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03" activeTab="0"/>
  </bookViews>
  <sheets>
    <sheet name="Titul" sheetId="1" r:id="rId1"/>
    <sheet name="Rozhodčí" sheetId="2" r:id="rId2"/>
    <sheet name="15 km muzi" sheetId="3" r:id="rId3"/>
    <sheet name="15 km zeny" sheetId="4" r:id="rId4"/>
    <sheet name="10 km muzi" sheetId="5" r:id="rId5"/>
    <sheet name="10 km zeny" sheetId="6" r:id="rId6"/>
    <sheet name="5 km muzi" sheetId="7" r:id="rId7"/>
    <sheet name="5 km zeny" sheetId="8" r:id="rId8"/>
    <sheet name="1 km muzi" sheetId="9" r:id="rId9"/>
    <sheet name="1 km zeny" sheetId="10" r:id="rId10"/>
  </sheets>
  <definedNames>
    <definedName name="_xlnm._FilterDatabase" localSheetId="8" hidden="1">'1 km muzi'!$B$13:$I$16</definedName>
    <definedName name="_xlnm._FilterDatabase" localSheetId="9" hidden="1">'1 km zeny'!$B$9:$I$11</definedName>
    <definedName name="_xlnm._FilterDatabase" localSheetId="4" hidden="1">'10 km muzi'!$B$2:$M$17</definedName>
    <definedName name="_xlnm._FilterDatabase" localSheetId="5" hidden="1">'10 km zeny'!$B$2:$M$12</definedName>
    <definedName name="_xlnm._FilterDatabase" localSheetId="2" hidden="1">'15 km muzi'!$B$2:$O$15</definedName>
    <definedName name="_xlnm._FilterDatabase" localSheetId="6" hidden="1">'5 km muzi'!$A$2:$J$38</definedName>
    <definedName name="_xlnm._FilterDatabase" localSheetId="7" hidden="1">'5 km zeny'!$A$2:$I$22</definedName>
    <definedName name="SHEET_TITLE" localSheetId="8">"1 km muzi"</definedName>
    <definedName name="SHEET_TITLE" localSheetId="9">"1 km zeny"</definedName>
    <definedName name="SHEET_TITLE" localSheetId="4">"10 km muzi"</definedName>
    <definedName name="SHEET_TITLE" localSheetId="5">"10 km zeny"</definedName>
    <definedName name="SHEET_TITLE" localSheetId="2">"15 km muzi"</definedName>
    <definedName name="SHEET_TITLE" localSheetId="3">"15 km zeny"</definedName>
    <definedName name="SHEET_TITLE" localSheetId="6">"5 km muzi"</definedName>
    <definedName name="SHEET_TITLE" localSheetId="7">"5 km zeny"</definedName>
    <definedName name="SHEET_TITLE" localSheetId="1">"Rozhodčí"</definedName>
    <definedName name="SHEET_TITLE" localSheetId="0">"Titul"</definedName>
  </definedNames>
  <calcPr fullCalcOnLoad="1"/>
</workbook>
</file>

<file path=xl/sharedStrings.xml><?xml version="1.0" encoding="utf-8"?>
<sst xmlns="http://schemas.openxmlformats.org/spreadsheetml/2006/main" count="676" uniqueCount="285">
  <si>
    <t>41. Brněnský GAROMA+ maratón</t>
  </si>
  <si>
    <t>Michal Moravec</t>
  </si>
  <si>
    <t>I.vrchní rozhodčí</t>
  </si>
  <si>
    <t>Datum 21.6.2015</t>
  </si>
  <si>
    <t>Alexander Mrůzek</t>
  </si>
  <si>
    <t>II. Vrchní rozhodčí</t>
  </si>
  <si>
    <t>Pořadatel:</t>
  </si>
  <si>
    <t>Poděkování za podporu :</t>
  </si>
  <si>
    <t>Univerzita Brno</t>
  </si>
  <si>
    <t>GAROMA+</t>
  </si>
  <si>
    <t>Teplota vody : 18,5° C</t>
  </si>
  <si>
    <t>Petit</t>
  </si>
  <si>
    <t>Město Brno</t>
  </si>
  <si>
    <t xml:space="preserve">Teplota vzduchu :  18°C </t>
  </si>
  <si>
    <t>GURU Trade</t>
  </si>
  <si>
    <t>Petr Mihola</t>
  </si>
  <si>
    <t>Sbor rozhodčích</t>
  </si>
  <si>
    <t>Petr Vrána</t>
  </si>
  <si>
    <t>Obrátkoví rozhodčí</t>
  </si>
  <si>
    <t>VZS Brno-město</t>
  </si>
  <si>
    <t>Filip Červinka</t>
  </si>
  <si>
    <t>Vrchní časoměřič</t>
  </si>
  <si>
    <t>Petr Vlach</t>
  </si>
  <si>
    <t>Cíloví rozhodčí</t>
  </si>
  <si>
    <t>Časoměřiči</t>
  </si>
  <si>
    <t>Pavlína Mrůzková</t>
  </si>
  <si>
    <t>Jiří Kuřina</t>
  </si>
  <si>
    <t>Barbora Čekalová</t>
  </si>
  <si>
    <t>Lékař</t>
  </si>
  <si>
    <t>Šárka Fleková</t>
  </si>
  <si>
    <t>Helena Gilíková</t>
  </si>
  <si>
    <t>Eliška Vlachová Hutová</t>
  </si>
  <si>
    <t>Markéta Mrůzková</t>
  </si>
  <si>
    <t>Dana Šindelářová</t>
  </si>
  <si>
    <t>Jury</t>
  </si>
  <si>
    <t>Traťový komisař</t>
  </si>
  <si>
    <t>Pavel Mik</t>
  </si>
  <si>
    <t>Vrchní rozhodčí</t>
  </si>
  <si>
    <t>Záchranné čluny</t>
  </si>
  <si>
    <t>Veronika Benešová</t>
  </si>
  <si>
    <t>MUDr. Pavel Hude</t>
  </si>
  <si>
    <t>Kancelář</t>
  </si>
  <si>
    <t>Barbora Mrůzková</t>
  </si>
  <si>
    <t>Barbora Hegerová</t>
  </si>
  <si>
    <t>RUCKÝ</t>
  </si>
  <si>
    <t>15 km muži Výsledky</t>
  </si>
  <si>
    <t>Aleš</t>
  </si>
  <si>
    <t>MD</t>
  </si>
  <si>
    <t>SCPAP</t>
  </si>
  <si>
    <t>Pořadí</t>
  </si>
  <si>
    <t>st.č.</t>
  </si>
  <si>
    <t>Příjmení</t>
  </si>
  <si>
    <t>Jméno</t>
  </si>
  <si>
    <t>RN</t>
  </si>
  <si>
    <t>Věk</t>
  </si>
  <si>
    <t>Kat.</t>
  </si>
  <si>
    <t>klub</t>
  </si>
  <si>
    <t>CP</t>
  </si>
  <si>
    <t>NYÁRY</t>
  </si>
  <si>
    <t>Richard</t>
  </si>
  <si>
    <t>MC</t>
  </si>
  <si>
    <t>FiBr</t>
  </si>
  <si>
    <t>KOZUBEK</t>
  </si>
  <si>
    <t>Matěj</t>
  </si>
  <si>
    <t>M</t>
  </si>
  <si>
    <t>Boh</t>
  </si>
  <si>
    <t>Martin</t>
  </si>
  <si>
    <t>TOBIÁŠ</t>
  </si>
  <si>
    <t>Jakub</t>
  </si>
  <si>
    <t>KomBr</t>
  </si>
  <si>
    <t>MA</t>
  </si>
  <si>
    <t>HOMOLKA</t>
  </si>
  <si>
    <t>Petr</t>
  </si>
  <si>
    <t>Tomáš</t>
  </si>
  <si>
    <t>D</t>
  </si>
  <si>
    <t>ME</t>
  </si>
  <si>
    <t>KUNC</t>
  </si>
  <si>
    <t>ŘÍHA</t>
  </si>
  <si>
    <t>ČERNÝ</t>
  </si>
  <si>
    <t>MRŮZEK</t>
  </si>
  <si>
    <t>Michael</t>
  </si>
  <si>
    <t>TJKr</t>
  </si>
  <si>
    <t>DNF</t>
  </si>
  <si>
    <t>PKVM</t>
  </si>
  <si>
    <t>TÁBORSKÝ</t>
  </si>
  <si>
    <t>Radek</t>
  </si>
  <si>
    <t>HÁJEK</t>
  </si>
  <si>
    <t>Michal</t>
  </si>
  <si>
    <t>UnBr</t>
  </si>
  <si>
    <t>JUNA</t>
  </si>
  <si>
    <t>Radomír</t>
  </si>
  <si>
    <t xml:space="preserve">15 km ženy </t>
  </si>
  <si>
    <t>Renata</t>
  </si>
  <si>
    <t>NOVÁKOVÁ</t>
  </si>
  <si>
    <t>Z</t>
  </si>
  <si>
    <t>RYBA</t>
  </si>
  <si>
    <t xml:space="preserve">10 km muži </t>
  </si>
  <si>
    <t>Pavel</t>
  </si>
  <si>
    <t>NĚHAJ</t>
  </si>
  <si>
    <t>František</t>
  </si>
  <si>
    <t>KrMr</t>
  </si>
  <si>
    <t>ČABAN</t>
  </si>
  <si>
    <t>Daniel</t>
  </si>
  <si>
    <t>MIHOLA</t>
  </si>
  <si>
    <t>MF</t>
  </si>
  <si>
    <t>KUŘINA</t>
  </si>
  <si>
    <t>Jiří</t>
  </si>
  <si>
    <t>SoHK</t>
  </si>
  <si>
    <t>MATĚNA</t>
  </si>
  <si>
    <t>MG</t>
  </si>
  <si>
    <t>Ladislav</t>
  </si>
  <si>
    <t>STEJSKAL</t>
  </si>
  <si>
    <t>KYSILKA</t>
  </si>
  <si>
    <t>Josef</t>
  </si>
  <si>
    <t>HARTMANN</t>
  </si>
  <si>
    <t>GRYGEREK</t>
  </si>
  <si>
    <t>Jan</t>
  </si>
  <si>
    <t>MB</t>
  </si>
  <si>
    <t>SjBr</t>
  </si>
  <si>
    <t>David</t>
  </si>
  <si>
    <t>SlPl</t>
  </si>
  <si>
    <t>Šebesta</t>
  </si>
  <si>
    <t>PÉK</t>
  </si>
  <si>
    <t>Desidér</t>
  </si>
  <si>
    <t>Ondrej</t>
  </si>
  <si>
    <t>PAULEN</t>
  </si>
  <si>
    <t>MARKOVÁ</t>
  </si>
  <si>
    <t xml:space="preserve">10 km ženy </t>
  </si>
  <si>
    <t>Helena</t>
  </si>
  <si>
    <t>NOVOTNÁ</t>
  </si>
  <si>
    <t>Mirka</t>
  </si>
  <si>
    <t>AVRAMOVÁ</t>
  </si>
  <si>
    <t>Pavla</t>
  </si>
  <si>
    <t>ŠŤASTNÁ</t>
  </si>
  <si>
    <t>Petra</t>
  </si>
  <si>
    <t>MILERSKÁ</t>
  </si>
  <si>
    <t>Veronika</t>
  </si>
  <si>
    <t>SOUKUPOVÁ</t>
  </si>
  <si>
    <t>Pavlína</t>
  </si>
  <si>
    <t>Eliška</t>
  </si>
  <si>
    <t>ČTVRTNÍČKOVÁ</t>
  </si>
  <si>
    <t>Nikola</t>
  </si>
  <si>
    <t>MRŮZKOVÁ</t>
  </si>
  <si>
    <t>ČUDANOVÁ</t>
  </si>
  <si>
    <t>Vlasta</t>
  </si>
  <si>
    <t>MI</t>
  </si>
  <si>
    <t>5 km muži</t>
  </si>
  <si>
    <t>BANSKÝ</t>
  </si>
  <si>
    <t>Filip</t>
  </si>
  <si>
    <t>BOHÁČ</t>
  </si>
  <si>
    <t>Milan</t>
  </si>
  <si>
    <t>JANÍK</t>
  </si>
  <si>
    <t>Miroslav</t>
  </si>
  <si>
    <t>PKKBr</t>
  </si>
  <si>
    <t>TESLÍK</t>
  </si>
  <si>
    <t>PKHa</t>
  </si>
  <si>
    <t>KNOTEK</t>
  </si>
  <si>
    <t>PETRUCHA</t>
  </si>
  <si>
    <t>HAŠEK</t>
  </si>
  <si>
    <t>ZEZULA</t>
  </si>
  <si>
    <t>ZÁMEČNÍK</t>
  </si>
  <si>
    <t>Ondřej</t>
  </si>
  <si>
    <t>LUDVÍK</t>
  </si>
  <si>
    <t>stz</t>
  </si>
  <si>
    <t>LoBe</t>
  </si>
  <si>
    <t>BAREŠ</t>
  </si>
  <si>
    <t>KLIMEŠ</t>
  </si>
  <si>
    <t>HORKÝ</t>
  </si>
  <si>
    <t>PROKS</t>
  </si>
  <si>
    <t>Marek</t>
  </si>
  <si>
    <t>HRBATA</t>
  </si>
  <si>
    <t>Vladimír</t>
  </si>
  <si>
    <t>MATUŠTÍK</t>
  </si>
  <si>
    <t>Svatopluk</t>
  </si>
  <si>
    <t>HANUŠ</t>
  </si>
  <si>
    <t>Bedřich</t>
  </si>
  <si>
    <t>ML</t>
  </si>
  <si>
    <t>PROCHÁZKA</t>
  </si>
  <si>
    <t>Roman</t>
  </si>
  <si>
    <t>VEŠKRNA</t>
  </si>
  <si>
    <t>POŠMOURNÝ</t>
  </si>
  <si>
    <t>KAŠ</t>
  </si>
  <si>
    <t>MIK</t>
  </si>
  <si>
    <t>KORÁB</t>
  </si>
  <si>
    <t>Karel</t>
  </si>
  <si>
    <t>MATUŠKA</t>
  </si>
  <si>
    <t>VÁNĚ</t>
  </si>
  <si>
    <t>FRANK</t>
  </si>
  <si>
    <t>Vít</t>
  </si>
  <si>
    <t>MJ</t>
  </si>
  <si>
    <t>JANČÍK</t>
  </si>
  <si>
    <t>Mojmír</t>
  </si>
  <si>
    <t>KLOK</t>
  </si>
  <si>
    <t>KOBLÍŽEK</t>
  </si>
  <si>
    <t>ANTOŠ</t>
  </si>
  <si>
    <t>KOCÁNEK</t>
  </si>
  <si>
    <t>CAJZL</t>
  </si>
  <si>
    <t>Štěpán</t>
  </si>
  <si>
    <t>ŠANDA</t>
  </si>
  <si>
    <t>KOUŘIL</t>
  </si>
  <si>
    <t>KOŠECKÝ</t>
  </si>
  <si>
    <t>5 km starší žáci</t>
  </si>
  <si>
    <t>body</t>
  </si>
  <si>
    <t>K1.2</t>
  </si>
  <si>
    <t>5 km ženy</t>
  </si>
  <si>
    <t>Vendula</t>
  </si>
  <si>
    <t>ANSORGOVÁ</t>
  </si>
  <si>
    <t>Jana</t>
  </si>
  <si>
    <t>BUKALOVÁ</t>
  </si>
  <si>
    <t>Simona</t>
  </si>
  <si>
    <t>ČECHOVÁ</t>
  </si>
  <si>
    <t>Dagmar</t>
  </si>
  <si>
    <t>Haná</t>
  </si>
  <si>
    <t>ŠKVAŘILOVÁ</t>
  </si>
  <si>
    <t>DNS</t>
  </si>
  <si>
    <t>5 km starší žáčky</t>
  </si>
  <si>
    <t>PAVLÍČKOVÁ</t>
  </si>
  <si>
    <t>Anna</t>
  </si>
  <si>
    <t>MACHÝČKOVÁ</t>
  </si>
  <si>
    <t>Magdalena</t>
  </si>
  <si>
    <t>SlOp</t>
  </si>
  <si>
    <t>HRUŠKOVÁ</t>
  </si>
  <si>
    <t>Anežka</t>
  </si>
  <si>
    <t>RAŠTICOVÁ</t>
  </si>
  <si>
    <t>Barbora</t>
  </si>
  <si>
    <t>KULHÁNKOVÁ</t>
  </si>
  <si>
    <t>Vladislava</t>
  </si>
  <si>
    <t>OTTOVÁ</t>
  </si>
  <si>
    <t>Eva</t>
  </si>
  <si>
    <t>PAVLÍKOVÁ</t>
  </si>
  <si>
    <t>Kateřina</t>
  </si>
  <si>
    <t>ŠEBESTOVÁ</t>
  </si>
  <si>
    <t>Lucie</t>
  </si>
  <si>
    <t>ZELINSKÁ</t>
  </si>
  <si>
    <t>Adéla</t>
  </si>
  <si>
    <t>2001</t>
  </si>
  <si>
    <t>ČARNECKÁ</t>
  </si>
  <si>
    <t>Zuzana</t>
  </si>
  <si>
    <t>HRÁCKÁ</t>
  </si>
  <si>
    <t>PACÁKOVÁ</t>
  </si>
  <si>
    <t>Michaela</t>
  </si>
  <si>
    <t>KOUŘILOVÁ</t>
  </si>
  <si>
    <t>Sylva</t>
  </si>
  <si>
    <t>HAVLÍKOVÁ</t>
  </si>
  <si>
    <t>I.PKO</t>
  </si>
  <si>
    <t>ZUBALÍKOVÁ</t>
  </si>
  <si>
    <t>OSPHo</t>
  </si>
  <si>
    <t>ČERNÁ</t>
  </si>
  <si>
    <t>Tereza</t>
  </si>
  <si>
    <t>LENGSFELDOVÁ</t>
  </si>
  <si>
    <t>KALÁŠKOVÁ</t>
  </si>
  <si>
    <t>BEJLKOVÁ</t>
  </si>
  <si>
    <t>Silvie</t>
  </si>
  <si>
    <t xml:space="preserve">ŠANDOVÁ </t>
  </si>
  <si>
    <t xml:space="preserve">Veronika </t>
  </si>
  <si>
    <t>JEŽKOVÁ</t>
  </si>
  <si>
    <t>Gabriela</t>
  </si>
  <si>
    <t>MATÝŠKOVÁ</t>
  </si>
  <si>
    <t>Hana</t>
  </si>
  <si>
    <t>SOPKo</t>
  </si>
  <si>
    <t>Nela</t>
  </si>
  <si>
    <t>HUDEČKOVÁ</t>
  </si>
  <si>
    <t>1 km muži</t>
  </si>
  <si>
    <t>MIKA</t>
  </si>
  <si>
    <t>ner.</t>
  </si>
  <si>
    <t>POLÁČEK</t>
  </si>
  <si>
    <t>SVOBODA</t>
  </si>
  <si>
    <t>HAŠKA</t>
  </si>
  <si>
    <t>DORŇÁK</t>
  </si>
  <si>
    <t>Ivo</t>
  </si>
  <si>
    <t>1 km mladší žáci</t>
  </si>
  <si>
    <t>MOCKER</t>
  </si>
  <si>
    <t>mz</t>
  </si>
  <si>
    <t>SKALNÍK</t>
  </si>
  <si>
    <t>HUMLÍČEK</t>
  </si>
  <si>
    <t>GEC</t>
  </si>
  <si>
    <t>Matyáš</t>
  </si>
  <si>
    <t>1 km ženy</t>
  </si>
  <si>
    <t>DENDISOVÁ</t>
  </si>
  <si>
    <t>Terezie</t>
  </si>
  <si>
    <t>WEIDENHÖFEROVÁ</t>
  </si>
  <si>
    <t>Kristýna</t>
  </si>
  <si>
    <t>1 km mladší žáčky</t>
  </si>
  <si>
    <t>HALUZOVÁ</t>
  </si>
  <si>
    <t>HUMLÍČKOVÁ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</si>
</sst>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  <numFmt numFmtId="172" formatCode="00\:00.00"/>
    <numFmt numFmtId="173" formatCode="00\:00\:00.00"/>
    <numFmt numFmtId="174" formatCode="0.0"/>
    <numFmt numFmtId="175" formatCode="h&quot;:&quot;mm&quot;:&quot;ss"/>
  </numFmts>
  <fonts count="46">
    <font>
      <sz val="11"/>
      <color indexed="8"/>
      <name val="Calibri"/>
      <family val="0"/>
    </font>
    <font>
      <i/>
      <sz val="10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Sans"/>
      <family val="0"/>
    </font>
    <font>
      <b/>
      <u val="single"/>
      <sz val="10"/>
      <color indexed="8"/>
      <name val="Arial"/>
      <family val="0"/>
    </font>
    <font>
      <b/>
      <sz val="11"/>
      <color indexed="8"/>
      <name val="Calibri"/>
      <family val="0"/>
    </font>
    <font>
      <b/>
      <i/>
      <sz val="12"/>
      <color indexed="8"/>
      <name val="Times New Roman"/>
      <family val="0"/>
    </font>
    <font>
      <sz val="10"/>
      <name val="Calibri"/>
      <family val="0"/>
    </font>
    <font>
      <b/>
      <sz val="24"/>
      <color indexed="8"/>
      <name val="Sans"/>
      <family val="0"/>
    </font>
    <font>
      <sz val="10"/>
      <color indexed="8"/>
      <name val="Arial CE"/>
      <family val="0"/>
    </font>
    <font>
      <b/>
      <u val="single"/>
      <sz val="12"/>
      <color indexed="8"/>
      <name val="Arial Black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73" fontId="0" fillId="0" borderId="10" xfId="0" applyNumberFormat="1" applyFont="1" applyFill="1" applyBorder="1" applyAlignment="1" applyProtection="1">
      <alignment/>
      <protection/>
    </xf>
    <xf numFmtId="0" fontId="0" fillId="33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173" fontId="8" fillId="0" borderId="10" xfId="0" applyNumberFormat="1" applyFont="1" applyFill="1" applyBorder="1" applyAlignment="1" applyProtection="1">
      <alignment/>
      <protection/>
    </xf>
    <xf numFmtId="174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16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horizontal="right"/>
      <protection/>
    </xf>
    <xf numFmtId="0" fontId="3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Fill="1" applyBorder="1" applyAlignment="1" applyProtection="1">
      <alignment horizontal="right"/>
      <protection/>
    </xf>
    <xf numFmtId="0" fontId="1" fillId="0" borderId="10" xfId="0" applyNumberFormat="1" applyFont="1" applyFill="1" applyBorder="1" applyAlignment="1" applyProtection="1">
      <alignment horizontal="right"/>
      <protection/>
    </xf>
    <xf numFmtId="0" fontId="10" fillId="33" borderId="1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right"/>
      <protection/>
    </xf>
    <xf numFmtId="175" fontId="0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174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1" fontId="1" fillId="33" borderId="10" xfId="0" applyNumberFormat="1" applyFont="1" applyFill="1" applyBorder="1" applyAlignment="1" applyProtection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center"/>
      <protection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0" fillId="33" borderId="10" xfId="0" applyNumberFormat="1" applyFont="1" applyFill="1" applyBorder="1" applyAlignment="1" applyProtection="1">
      <alignment horizontal="center"/>
      <protection/>
    </xf>
    <xf numFmtId="0" fontId="5" fillId="33" borderId="10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49" fontId="3" fillId="33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left" vertical="top"/>
      <protection/>
    </xf>
    <xf numFmtId="0" fontId="10" fillId="33" borderId="10" xfId="0" applyNumberFormat="1" applyFont="1" applyFill="1" applyBorder="1" applyAlignment="1" applyProtection="1">
      <alignment/>
      <protection/>
    </xf>
    <xf numFmtId="173" fontId="8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/>
      <protection/>
    </xf>
    <xf numFmtId="172" fontId="0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horizontal="center"/>
      <protection/>
    </xf>
    <xf numFmtId="173" fontId="0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G30"/>
  <sheetViews>
    <sheetView tabSelected="1" zoomScaleSheetLayoutView="1" zoomScalePageLayoutView="0" workbookViewId="0" topLeftCell="A1">
      <selection activeCell="A1" sqref="A1"/>
    </sheetView>
  </sheetViews>
  <sheetFormatPr defaultColWidth="9.140625" defaultRowHeight="15"/>
  <cols>
    <col min="1" max="7" width="7.28125" style="5" customWidth="1"/>
    <col min="8" max="16384" width="6.8515625" style="0" customWidth="1"/>
  </cols>
  <sheetData>
    <row r="5" ht="30">
      <c r="B5" s="3" t="s">
        <v>0</v>
      </c>
    </row>
    <row r="6" spans="2:5" ht="15">
      <c r="B6" s="69" t="s">
        <v>3</v>
      </c>
      <c r="C6" s="69"/>
      <c r="D6" s="69"/>
      <c r="E6" s="69"/>
    </row>
    <row r="9" ht="15">
      <c r="B9" s="5" t="s">
        <v>6</v>
      </c>
    </row>
    <row r="11" ht="15">
      <c r="B11" s="5" t="s">
        <v>8</v>
      </c>
    </row>
    <row r="13" ht="15.75">
      <c r="B13" s="2" t="s">
        <v>10</v>
      </c>
    </row>
    <row r="15" spans="2:7" ht="15.75">
      <c r="B15" s="2" t="s">
        <v>13</v>
      </c>
      <c r="C15" s="9"/>
      <c r="D15" s="9"/>
      <c r="E15" s="9"/>
      <c r="F15" s="9"/>
      <c r="G15" s="9"/>
    </row>
    <row r="18" spans="2:7" ht="15.75">
      <c r="B18" s="9"/>
      <c r="C18" s="9"/>
      <c r="D18" s="9"/>
      <c r="E18" s="9"/>
      <c r="F18" s="9"/>
      <c r="G18" s="4" t="s">
        <v>1</v>
      </c>
    </row>
    <row r="19" spans="2:7" ht="15.75">
      <c r="B19" s="9"/>
      <c r="C19" s="9"/>
      <c r="D19" s="9"/>
      <c r="E19" s="9"/>
      <c r="F19" s="9"/>
      <c r="G19" s="4" t="s">
        <v>2</v>
      </c>
    </row>
    <row r="20" ht="15.75">
      <c r="G20" s="4" t="s">
        <v>4</v>
      </c>
    </row>
    <row r="21" ht="15.75">
      <c r="G21" s="4" t="s">
        <v>5</v>
      </c>
    </row>
    <row r="25" spans="2:5" ht="15">
      <c r="B25" s="6"/>
      <c r="C25" s="10" t="s">
        <v>7</v>
      </c>
      <c r="D25" s="8"/>
      <c r="E25" s="6"/>
    </row>
    <row r="27" spans="2:5" ht="15">
      <c r="B27" s="6"/>
      <c r="C27" s="7"/>
      <c r="D27" s="8" t="s">
        <v>9</v>
      </c>
      <c r="E27" s="6"/>
    </row>
    <row r="28" spans="2:5" ht="15">
      <c r="B28" s="6"/>
      <c r="C28" s="7"/>
      <c r="D28" s="8" t="s">
        <v>11</v>
      </c>
      <c r="E28" s="6"/>
    </row>
    <row r="29" spans="2:5" ht="15">
      <c r="B29" s="6"/>
      <c r="C29" s="6"/>
      <c r="D29" s="6" t="s">
        <v>12</v>
      </c>
      <c r="E29" s="6"/>
    </row>
    <row r="30" ht="15">
      <c r="D30" s="5" t="s">
        <v>14</v>
      </c>
    </row>
  </sheetData>
  <sheetProtection/>
  <mergeCells count="1">
    <mergeCell ref="B6:E6"/>
  </mergeCells>
  <printOptions horizontalCentered="1"/>
  <pageMargins left="0.23622046576605904" right="0.23622046576605904" top="0.5905511644151475" bottom="0.708655940161811" header="0.35433069864908856" footer="0.511805534362793"/>
  <pageSetup cellComments="asDisplayed" horizontalDpi="600" verticalDpi="600" orientation="portrait" paperSize="9"/>
  <headerFooter alignWithMargins="0">
    <oddHeader>&amp;L&amp;C&amp;R</oddHeader>
    <oddFooter>&amp;L&amp;C&amp;R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SheetLayoutView="1" zoomScalePageLayoutView="0" workbookViewId="0" topLeftCell="A1">
      <selection activeCell="A1" sqref="A1"/>
    </sheetView>
  </sheetViews>
  <sheetFormatPr defaultColWidth="9.140625" defaultRowHeight="15"/>
  <cols>
    <col min="1" max="1" width="6.57421875" style="1" bestFit="1" customWidth="1"/>
    <col min="2" max="2" width="6.28125" style="1" customWidth="1"/>
    <col min="3" max="3" width="18.28125" style="1" bestFit="1" customWidth="1"/>
    <col min="4" max="4" width="9.140625" style="1" bestFit="1" customWidth="1"/>
    <col min="5" max="5" width="5.8515625" style="1" bestFit="1" customWidth="1"/>
    <col min="6" max="6" width="9.00390625" style="32" bestFit="1" customWidth="1"/>
    <col min="7" max="7" width="6.7109375" style="1" bestFit="1" customWidth="1"/>
    <col min="8" max="8" width="7.140625" style="1" bestFit="1" customWidth="1"/>
    <col min="9" max="9" width="10.7109375" style="32" bestFit="1" customWidth="1"/>
    <col min="10" max="10" width="3.57421875" style="1" bestFit="1" customWidth="1"/>
  </cols>
  <sheetData>
    <row r="1" spans="2:8" ht="15">
      <c r="B1" s="21" t="s">
        <v>277</v>
      </c>
      <c r="C1" s="21"/>
      <c r="D1" s="21"/>
      <c r="E1" s="21"/>
      <c r="F1" s="68"/>
      <c r="G1" s="21"/>
      <c r="H1" s="21"/>
    </row>
    <row r="2" spans="1:10" ht="15">
      <c r="A2" s="20" t="s">
        <v>49</v>
      </c>
      <c r="B2" s="20"/>
      <c r="C2" s="20" t="s">
        <v>51</v>
      </c>
      <c r="D2" s="20" t="s">
        <v>52</v>
      </c>
      <c r="E2" s="20" t="s">
        <v>53</v>
      </c>
      <c r="F2" s="17" t="s">
        <v>54</v>
      </c>
      <c r="G2" s="20" t="s">
        <v>55</v>
      </c>
      <c r="H2" s="20" t="s">
        <v>56</v>
      </c>
      <c r="I2" s="17">
        <v>1</v>
      </c>
      <c r="J2" s="41" t="s">
        <v>57</v>
      </c>
    </row>
    <row r="3" spans="1:10" ht="15">
      <c r="A3" s="17">
        <v>1</v>
      </c>
      <c r="B3" s="16">
        <v>31</v>
      </c>
      <c r="C3" s="16" t="s">
        <v>283</v>
      </c>
      <c r="D3" s="16" t="s">
        <v>136</v>
      </c>
      <c r="E3" s="16">
        <v>1988</v>
      </c>
      <c r="F3" s="53">
        <v>27</v>
      </c>
      <c r="G3" s="16" t="s">
        <v>70</v>
      </c>
      <c r="H3" s="16" t="s">
        <v>264</v>
      </c>
      <c r="I3" s="60">
        <v>852.4</v>
      </c>
      <c r="J3" s="17"/>
    </row>
    <row r="4" spans="1:10" ht="15">
      <c r="A4" s="17">
        <v>2</v>
      </c>
      <c r="B4" s="16">
        <v>33</v>
      </c>
      <c r="C4" s="16" t="s">
        <v>278</v>
      </c>
      <c r="D4" s="16" t="s">
        <v>279</v>
      </c>
      <c r="E4" s="16">
        <v>2002</v>
      </c>
      <c r="F4" s="53">
        <v>13</v>
      </c>
      <c r="G4" s="16" t="s">
        <v>163</v>
      </c>
      <c r="H4" s="16" t="s">
        <v>118</v>
      </c>
      <c r="I4" s="60">
        <v>1045.1</v>
      </c>
      <c r="J4" s="17">
        <v>10</v>
      </c>
    </row>
    <row r="5" spans="1:10" ht="15">
      <c r="A5" s="17">
        <v>3</v>
      </c>
      <c r="B5" s="16">
        <v>32</v>
      </c>
      <c r="C5" s="16" t="s">
        <v>280</v>
      </c>
      <c r="D5" s="16" t="s">
        <v>217</v>
      </c>
      <c r="E5" s="16">
        <v>2000</v>
      </c>
      <c r="F5" s="53">
        <v>15</v>
      </c>
      <c r="G5" s="16" t="s">
        <v>74</v>
      </c>
      <c r="H5" s="16" t="s">
        <v>88</v>
      </c>
      <c r="I5" s="60">
        <v>1250.7</v>
      </c>
      <c r="J5" s="17">
        <v>8</v>
      </c>
    </row>
    <row r="6" spans="2:9" ht="15">
      <c r="B6" s="20"/>
      <c r="C6" s="20"/>
      <c r="D6" s="20"/>
      <c r="E6" s="20"/>
      <c r="F6" s="17"/>
      <c r="G6" s="20"/>
      <c r="H6" s="20"/>
      <c r="I6" s="67"/>
    </row>
    <row r="7" spans="2:9" ht="15">
      <c r="B7" s="20"/>
      <c r="C7" s="20"/>
      <c r="D7" s="20"/>
      <c r="E7" s="20"/>
      <c r="F7" s="17"/>
      <c r="G7" s="20"/>
      <c r="H7" s="20"/>
      <c r="I7" s="67"/>
    </row>
    <row r="8" spans="2:9" ht="15">
      <c r="B8" s="20" t="s">
        <v>282</v>
      </c>
      <c r="C8" s="20"/>
      <c r="D8" s="20"/>
      <c r="E8" s="20"/>
      <c r="F8" s="17"/>
      <c r="G8" s="20"/>
      <c r="H8" s="20"/>
      <c r="I8" s="17"/>
    </row>
    <row r="9" spans="1:10" ht="15">
      <c r="A9" s="20" t="s">
        <v>49</v>
      </c>
      <c r="B9" s="20"/>
      <c r="C9" s="20" t="s">
        <v>51</v>
      </c>
      <c r="D9" s="20" t="s">
        <v>52</v>
      </c>
      <c r="E9" s="20" t="s">
        <v>53</v>
      </c>
      <c r="F9" s="17" t="s">
        <v>54</v>
      </c>
      <c r="G9" s="20" t="s">
        <v>55</v>
      </c>
      <c r="H9" s="20" t="s">
        <v>56</v>
      </c>
      <c r="I9" s="17">
        <v>1</v>
      </c>
      <c r="J9" s="41" t="s">
        <v>57</v>
      </c>
    </row>
    <row r="10" spans="1:10" ht="15">
      <c r="A10" s="17">
        <v>1</v>
      </c>
      <c r="B10" s="16">
        <v>40</v>
      </c>
      <c r="C10" s="16" t="s">
        <v>221</v>
      </c>
      <c r="D10" s="16" t="s">
        <v>281</v>
      </c>
      <c r="E10" s="16">
        <v>2003</v>
      </c>
      <c r="F10" s="53">
        <v>12</v>
      </c>
      <c r="G10" s="16" t="s">
        <v>272</v>
      </c>
      <c r="H10" s="16" t="s">
        <v>69</v>
      </c>
      <c r="I10" s="60">
        <v>824.3</v>
      </c>
      <c r="J10" s="17">
        <v>10</v>
      </c>
    </row>
    <row r="11" spans="1:10" ht="15">
      <c r="A11" s="17">
        <v>2</v>
      </c>
      <c r="B11" s="16">
        <v>44</v>
      </c>
      <c r="C11" s="16" t="s">
        <v>284</v>
      </c>
      <c r="D11" s="16" t="s">
        <v>260</v>
      </c>
      <c r="E11" s="16">
        <v>2005</v>
      </c>
      <c r="F11" s="53">
        <v>10</v>
      </c>
      <c r="G11" s="16" t="s">
        <v>272</v>
      </c>
      <c r="H11" s="16" t="s">
        <v>259</v>
      </c>
      <c r="I11" s="60">
        <v>1349.3</v>
      </c>
      <c r="J11" s="17">
        <v>8</v>
      </c>
    </row>
  </sheetData>
  <sheetProtection/>
  <autoFilter ref="B9:I11"/>
  <printOptions/>
  <pageMargins left="0.7" right="0.7" top="0.787401575" bottom="0.787401575" header="0.3" footer="0.3"/>
  <pageSetup fitToHeight="1" fitToWidth="1" horizontalDpi="600" verticalDpi="600" orientation="portrait" paperSize="9" scale="74"/>
  <headerFooter alignWithMargins="0">
    <oddHeader>&amp;L&amp;C&amp;R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42"/>
  <sheetViews>
    <sheetView zoomScaleSheetLayoutView="1" zoomScalePageLayoutView="0" workbookViewId="0" topLeftCell="A1">
      <selection activeCell="A1" sqref="A1"/>
    </sheetView>
  </sheetViews>
  <sheetFormatPr defaultColWidth="9.140625" defaultRowHeight="15"/>
  <cols>
    <col min="1" max="7" width="7.28125" style="5" customWidth="1"/>
    <col min="8" max="16384" width="6.8515625" style="0" customWidth="1"/>
  </cols>
  <sheetData>
    <row r="1" ht="19.5">
      <c r="B1" s="11" t="s">
        <v>16</v>
      </c>
    </row>
    <row r="2" ht="15">
      <c r="B2" s="14"/>
    </row>
    <row r="3" ht="15">
      <c r="B3" s="13" t="s">
        <v>37</v>
      </c>
    </row>
    <row r="4" ht="15">
      <c r="B4" s="12" t="s">
        <v>4</v>
      </c>
    </row>
    <row r="5" ht="15">
      <c r="B5" s="12" t="s">
        <v>1</v>
      </c>
    </row>
    <row r="7" ht="15">
      <c r="B7" s="13" t="s">
        <v>21</v>
      </c>
    </row>
    <row r="8" ht="15">
      <c r="B8" s="12" t="s">
        <v>30</v>
      </c>
    </row>
    <row r="10" ht="15">
      <c r="B10" s="13" t="s">
        <v>24</v>
      </c>
    </row>
    <row r="11" spans="2:7" ht="15">
      <c r="B11" s="12" t="s">
        <v>33</v>
      </c>
      <c r="C11" s="9"/>
      <c r="D11" s="9"/>
      <c r="E11" s="9"/>
      <c r="F11" s="9"/>
      <c r="G11" s="9"/>
    </row>
    <row r="12" ht="15">
      <c r="B12" s="12" t="s">
        <v>43</v>
      </c>
    </row>
    <row r="13" ht="15">
      <c r="B13" s="12" t="s">
        <v>25</v>
      </c>
    </row>
    <row r="14" spans="2:7" ht="15.75">
      <c r="B14" s="12"/>
      <c r="C14" s="9"/>
      <c r="D14" s="9"/>
      <c r="E14" s="9"/>
      <c r="F14" s="9"/>
      <c r="G14" s="4"/>
    </row>
    <row r="15" spans="2:7" ht="15.75">
      <c r="B15" s="13" t="s">
        <v>18</v>
      </c>
      <c r="G15" s="4"/>
    </row>
    <row r="16" spans="2:7" ht="15.75">
      <c r="B16" s="12" t="s">
        <v>27</v>
      </c>
      <c r="G16" s="4"/>
    </row>
    <row r="17" ht="15">
      <c r="B17" s="12" t="s">
        <v>39</v>
      </c>
    </row>
    <row r="18" ht="15">
      <c r="B18" s="12" t="s">
        <v>20</v>
      </c>
    </row>
    <row r="19" ht="15">
      <c r="B19" s="12" t="s">
        <v>29</v>
      </c>
    </row>
    <row r="20" spans="2:5" ht="15">
      <c r="B20" s="12"/>
      <c r="C20" s="10"/>
      <c r="D20" s="8"/>
      <c r="E20" s="6"/>
    </row>
    <row r="21" ht="15">
      <c r="B21" s="13" t="s">
        <v>23</v>
      </c>
    </row>
    <row r="22" spans="2:5" ht="15">
      <c r="B22" s="12" t="s">
        <v>32</v>
      </c>
      <c r="C22" s="7"/>
      <c r="D22" s="8"/>
      <c r="E22" s="6"/>
    </row>
    <row r="23" spans="2:5" ht="15">
      <c r="B23" s="12" t="s">
        <v>42</v>
      </c>
      <c r="C23" s="7"/>
      <c r="D23" s="8"/>
      <c r="E23" s="6"/>
    </row>
    <row r="24" spans="2:5" ht="15">
      <c r="B24" s="12"/>
      <c r="C24" s="6"/>
      <c r="D24" s="6"/>
      <c r="E24" s="6"/>
    </row>
    <row r="25" ht="15">
      <c r="B25" s="13" t="s">
        <v>35</v>
      </c>
    </row>
    <row r="26" ht="15">
      <c r="B26" s="12" t="s">
        <v>17</v>
      </c>
    </row>
    <row r="28" ht="15">
      <c r="B28" s="13" t="s">
        <v>38</v>
      </c>
    </row>
    <row r="29" ht="15">
      <c r="B29" s="12" t="s">
        <v>19</v>
      </c>
    </row>
    <row r="31" ht="15">
      <c r="B31" s="13" t="s">
        <v>41</v>
      </c>
    </row>
    <row r="32" ht="15">
      <c r="B32" s="12" t="s">
        <v>22</v>
      </c>
    </row>
    <row r="33" ht="15">
      <c r="B33" s="12" t="s">
        <v>31</v>
      </c>
    </row>
    <row r="36" ht="15">
      <c r="B36" s="13" t="s">
        <v>34</v>
      </c>
    </row>
    <row r="37" ht="15">
      <c r="B37" s="12" t="s">
        <v>15</v>
      </c>
    </row>
    <row r="38" ht="15">
      <c r="B38" s="12" t="s">
        <v>26</v>
      </c>
    </row>
    <row r="39" ht="15">
      <c r="B39" s="12" t="s">
        <v>36</v>
      </c>
    </row>
    <row r="41" ht="15">
      <c r="B41" s="13" t="s">
        <v>28</v>
      </c>
    </row>
    <row r="42" ht="15">
      <c r="B42" s="12" t="s">
        <v>40</v>
      </c>
    </row>
  </sheetData>
  <sheetProtection/>
  <printOptions horizontalCentered="1"/>
  <pageMargins left="0.23622046576605904" right="0.23622046576605904" top="0.5905511644151475" bottom="0.708655940161811" header="0.35433069864908856" footer="0.511805534362793"/>
  <pageSetup cellComments="asDisplayed" horizontalDpi="600" verticalDpi="600" orientation="portrait" paperSize="9"/>
  <headerFooter alignWithMargins="0">
    <oddHeader>&amp;L&amp;C&amp;R</oddHeader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SheetLayoutView="1" zoomScalePageLayoutView="0" workbookViewId="0" topLeftCell="A1">
      <selection activeCell="A1" sqref="A1"/>
    </sheetView>
  </sheetViews>
  <sheetFormatPr defaultColWidth="9.140625" defaultRowHeight="15"/>
  <cols>
    <col min="1" max="1" width="6.57421875" style="1" bestFit="1" customWidth="1"/>
    <col min="2" max="2" width="7.140625" style="1" customWidth="1"/>
    <col min="3" max="3" width="10.57421875" style="1" bestFit="1" customWidth="1"/>
    <col min="4" max="4" width="9.140625" style="1" bestFit="1" customWidth="1"/>
    <col min="5" max="5" width="5.8515625" style="1" bestFit="1" customWidth="1"/>
    <col min="6" max="7" width="6.7109375" style="1" bestFit="1" customWidth="1"/>
    <col min="8" max="8" width="7.140625" style="1" bestFit="1" customWidth="1"/>
    <col min="9" max="14" width="10.7109375" style="1" bestFit="1" customWidth="1"/>
    <col min="15" max="15" width="7.8515625" style="1" bestFit="1" customWidth="1"/>
  </cols>
  <sheetData>
    <row r="1" spans="2:8" ht="15">
      <c r="B1" s="21" t="s">
        <v>45</v>
      </c>
      <c r="C1" s="21"/>
      <c r="D1" s="21"/>
      <c r="E1" s="21"/>
      <c r="F1" s="21"/>
      <c r="G1" s="21"/>
      <c r="H1" s="21"/>
    </row>
    <row r="2" spans="1:15" ht="15">
      <c r="A2" s="20" t="s">
        <v>49</v>
      </c>
      <c r="B2" s="20" t="s">
        <v>50</v>
      </c>
      <c r="C2" s="20" t="s">
        <v>51</v>
      </c>
      <c r="D2" s="20" t="s">
        <v>52</v>
      </c>
      <c r="E2" s="20" t="s">
        <v>53</v>
      </c>
      <c r="F2" s="20" t="s">
        <v>54</v>
      </c>
      <c r="G2" s="20" t="s">
        <v>55</v>
      </c>
      <c r="H2" s="20" t="s">
        <v>56</v>
      </c>
      <c r="I2" s="19">
        <v>2.5</v>
      </c>
      <c r="J2" s="17">
        <v>5</v>
      </c>
      <c r="K2" s="17">
        <v>7.5</v>
      </c>
      <c r="L2" s="17">
        <v>10</v>
      </c>
      <c r="M2" s="17">
        <v>12.5</v>
      </c>
      <c r="N2" s="17">
        <v>15</v>
      </c>
      <c r="O2" s="17" t="s">
        <v>57</v>
      </c>
    </row>
    <row r="3" spans="1:15" ht="15">
      <c r="A3" s="17">
        <v>1</v>
      </c>
      <c r="B3" s="16">
        <v>511</v>
      </c>
      <c r="C3" s="16" t="s">
        <v>62</v>
      </c>
      <c r="D3" s="16" t="s">
        <v>63</v>
      </c>
      <c r="E3" s="16">
        <v>1996</v>
      </c>
      <c r="F3" s="16">
        <v>19</v>
      </c>
      <c r="G3" s="16" t="s">
        <v>64</v>
      </c>
      <c r="H3" s="16" t="s">
        <v>65</v>
      </c>
      <c r="I3" s="15">
        <v>2142</v>
      </c>
      <c r="J3" s="15">
        <v>4350</v>
      </c>
      <c r="K3" s="15">
        <v>10632</v>
      </c>
      <c r="L3" s="15">
        <v>13015</v>
      </c>
      <c r="M3" s="15">
        <v>15340</v>
      </c>
      <c r="N3" s="18">
        <v>21511.6</v>
      </c>
      <c r="O3" s="20">
        <v>160</v>
      </c>
    </row>
    <row r="4" spans="1:15" ht="15">
      <c r="A4" s="17">
        <v>2</v>
      </c>
      <c r="B4" s="16">
        <v>515</v>
      </c>
      <c r="C4" s="16" t="s">
        <v>67</v>
      </c>
      <c r="D4" s="16" t="s">
        <v>68</v>
      </c>
      <c r="E4" s="16">
        <v>1995</v>
      </c>
      <c r="F4" s="16">
        <v>20</v>
      </c>
      <c r="G4" s="16" t="s">
        <v>64</v>
      </c>
      <c r="H4" s="16" t="s">
        <v>69</v>
      </c>
      <c r="I4" s="15">
        <v>2140</v>
      </c>
      <c r="J4" s="15">
        <v>4353</v>
      </c>
      <c r="K4" s="15">
        <v>10637</v>
      </c>
      <c r="L4" s="15">
        <v>13015</v>
      </c>
      <c r="M4" s="15">
        <v>15338</v>
      </c>
      <c r="N4" s="18">
        <v>21533.9</v>
      </c>
      <c r="O4" s="20">
        <v>140</v>
      </c>
    </row>
    <row r="5" spans="1:15" ht="15">
      <c r="A5" s="17">
        <v>3</v>
      </c>
      <c r="B5" s="16">
        <v>508</v>
      </c>
      <c r="C5" s="16" t="s">
        <v>62</v>
      </c>
      <c r="D5" s="16" t="s">
        <v>73</v>
      </c>
      <c r="E5" s="16">
        <v>1998</v>
      </c>
      <c r="F5" s="16">
        <v>17</v>
      </c>
      <c r="G5" s="16" t="s">
        <v>74</v>
      </c>
      <c r="H5" s="16" t="s">
        <v>65</v>
      </c>
      <c r="I5" s="15">
        <v>2144</v>
      </c>
      <c r="J5" s="15">
        <v>4359</v>
      </c>
      <c r="K5" s="15">
        <v>10641</v>
      </c>
      <c r="L5" s="15">
        <v>13018</v>
      </c>
      <c r="M5" s="15">
        <v>15349</v>
      </c>
      <c r="N5" s="18">
        <v>21818</v>
      </c>
      <c r="O5" s="20">
        <v>130</v>
      </c>
    </row>
    <row r="6" spans="1:15" ht="15">
      <c r="A6" s="17">
        <v>4</v>
      </c>
      <c r="B6" s="16">
        <v>505</v>
      </c>
      <c r="C6" s="16" t="s">
        <v>77</v>
      </c>
      <c r="D6" s="16" t="s">
        <v>68</v>
      </c>
      <c r="E6" s="16">
        <v>1994</v>
      </c>
      <c r="F6" s="16">
        <v>21</v>
      </c>
      <c r="G6" s="16" t="s">
        <v>64</v>
      </c>
      <c r="H6" s="16" t="s">
        <v>69</v>
      </c>
      <c r="I6" s="15">
        <v>2240</v>
      </c>
      <c r="J6" s="15">
        <v>4621</v>
      </c>
      <c r="K6" s="15">
        <v>11019</v>
      </c>
      <c r="L6" s="15">
        <v>13531</v>
      </c>
      <c r="M6" s="15">
        <v>20254</v>
      </c>
      <c r="N6" s="18">
        <v>23119.8</v>
      </c>
      <c r="O6" s="20">
        <v>120</v>
      </c>
    </row>
    <row r="7" spans="1:15" ht="15">
      <c r="A7" s="17">
        <v>5</v>
      </c>
      <c r="B7" s="16">
        <v>507</v>
      </c>
      <c r="C7" s="16" t="s">
        <v>79</v>
      </c>
      <c r="D7" s="16" t="s">
        <v>80</v>
      </c>
      <c r="E7" s="16">
        <v>1967</v>
      </c>
      <c r="F7" s="16">
        <v>48</v>
      </c>
      <c r="G7" s="16" t="s">
        <v>75</v>
      </c>
      <c r="H7" s="16" t="s">
        <v>81</v>
      </c>
      <c r="I7" s="15">
        <v>2459</v>
      </c>
      <c r="J7" s="15">
        <v>4958</v>
      </c>
      <c r="K7" s="15">
        <v>11542</v>
      </c>
      <c r="L7" s="15">
        <v>14134</v>
      </c>
      <c r="M7" s="15">
        <v>20820</v>
      </c>
      <c r="N7" s="18">
        <v>23430.7</v>
      </c>
      <c r="O7" s="20">
        <v>115</v>
      </c>
    </row>
    <row r="8" spans="1:15" ht="15">
      <c r="A8" s="17">
        <v>6</v>
      </c>
      <c r="B8" s="16">
        <v>514</v>
      </c>
      <c r="C8" s="16" t="s">
        <v>84</v>
      </c>
      <c r="D8" s="16" t="s">
        <v>85</v>
      </c>
      <c r="E8" s="16">
        <v>1971</v>
      </c>
      <c r="F8" s="16">
        <v>44</v>
      </c>
      <c r="G8" s="16" t="s">
        <v>47</v>
      </c>
      <c r="H8" s="16" t="s">
        <v>65</v>
      </c>
      <c r="I8" s="15">
        <v>2718</v>
      </c>
      <c r="J8" s="15">
        <v>5534</v>
      </c>
      <c r="K8" s="15">
        <v>12428</v>
      </c>
      <c r="L8" s="15">
        <v>15329</v>
      </c>
      <c r="M8" s="15">
        <v>22220</v>
      </c>
      <c r="N8" s="18">
        <v>25208.3</v>
      </c>
      <c r="O8" s="20">
        <v>110</v>
      </c>
    </row>
    <row r="9" spans="1:15" ht="15">
      <c r="A9" s="17">
        <v>7</v>
      </c>
      <c r="B9" s="16">
        <v>503</v>
      </c>
      <c r="C9" s="16" t="s">
        <v>86</v>
      </c>
      <c r="D9" s="16" t="s">
        <v>87</v>
      </c>
      <c r="E9" s="16">
        <v>1991</v>
      </c>
      <c r="F9" s="16">
        <v>24</v>
      </c>
      <c r="G9" s="16" t="s">
        <v>64</v>
      </c>
      <c r="H9" s="16" t="s">
        <v>88</v>
      </c>
      <c r="I9" s="15">
        <v>2648</v>
      </c>
      <c r="J9" s="15">
        <v>5449</v>
      </c>
      <c r="K9" s="15">
        <v>12343</v>
      </c>
      <c r="L9" s="15">
        <v>15313</v>
      </c>
      <c r="M9" s="15">
        <v>22344</v>
      </c>
      <c r="N9" s="18">
        <v>25438.7</v>
      </c>
      <c r="O9" s="20">
        <v>105</v>
      </c>
    </row>
    <row r="10" spans="1:15" ht="15">
      <c r="A10" s="17">
        <v>8</v>
      </c>
      <c r="B10" s="16">
        <v>506</v>
      </c>
      <c r="C10" s="16" t="s">
        <v>89</v>
      </c>
      <c r="D10" s="16" t="s">
        <v>90</v>
      </c>
      <c r="E10" s="16">
        <v>1971</v>
      </c>
      <c r="F10" s="16">
        <v>44</v>
      </c>
      <c r="G10" s="16" t="s">
        <v>47</v>
      </c>
      <c r="H10" s="16" t="s">
        <v>81</v>
      </c>
      <c r="I10" s="15">
        <v>2722</v>
      </c>
      <c r="J10" s="15">
        <v>5536</v>
      </c>
      <c r="K10" s="15">
        <v>12430</v>
      </c>
      <c r="L10" s="15">
        <v>15331</v>
      </c>
      <c r="M10" s="15">
        <v>22421</v>
      </c>
      <c r="N10" s="18">
        <v>25543</v>
      </c>
      <c r="O10" s="20">
        <v>100</v>
      </c>
    </row>
    <row r="11" spans="1:15" ht="15">
      <c r="A11" s="17">
        <v>9</v>
      </c>
      <c r="B11" s="16">
        <v>513</v>
      </c>
      <c r="C11" s="16" t="s">
        <v>44</v>
      </c>
      <c r="D11" s="16" t="s">
        <v>46</v>
      </c>
      <c r="E11" s="16">
        <v>1971</v>
      </c>
      <c r="F11" s="16">
        <v>44</v>
      </c>
      <c r="G11" s="16" t="s">
        <v>47</v>
      </c>
      <c r="H11" s="16" t="s">
        <v>48</v>
      </c>
      <c r="I11" s="15">
        <v>2824</v>
      </c>
      <c r="J11" s="15">
        <v>5735</v>
      </c>
      <c r="K11" s="15">
        <v>12716</v>
      </c>
      <c r="L11" s="15">
        <v>15706</v>
      </c>
      <c r="M11" s="15">
        <v>22750</v>
      </c>
      <c r="N11" s="18">
        <v>25950.5</v>
      </c>
      <c r="O11" s="20">
        <v>97</v>
      </c>
    </row>
    <row r="12" spans="1:15" ht="15">
      <c r="A12" s="17">
        <v>10</v>
      </c>
      <c r="B12" s="16">
        <v>512</v>
      </c>
      <c r="C12" s="16" t="s">
        <v>58</v>
      </c>
      <c r="D12" s="16" t="s">
        <v>59</v>
      </c>
      <c r="E12" s="16">
        <v>1976</v>
      </c>
      <c r="F12" s="16">
        <v>39</v>
      </c>
      <c r="G12" s="16" t="s">
        <v>60</v>
      </c>
      <c r="H12" s="16" t="s">
        <v>61</v>
      </c>
      <c r="I12" s="15">
        <v>2818</v>
      </c>
      <c r="J12" s="15">
        <v>5921</v>
      </c>
      <c r="K12" s="15">
        <v>13139</v>
      </c>
      <c r="L12" s="15">
        <v>20452</v>
      </c>
      <c r="M12" s="15">
        <v>23946</v>
      </c>
      <c r="N12" s="18">
        <v>31336.4</v>
      </c>
      <c r="O12" s="20">
        <v>94</v>
      </c>
    </row>
    <row r="13" spans="1:15" ht="15">
      <c r="A13" s="17">
        <v>11</v>
      </c>
      <c r="B13" s="16">
        <v>504</v>
      </c>
      <c r="C13" s="16" t="s">
        <v>71</v>
      </c>
      <c r="D13" s="16" t="s">
        <v>66</v>
      </c>
      <c r="E13" s="16">
        <v>1989</v>
      </c>
      <c r="F13" s="16">
        <v>26</v>
      </c>
      <c r="G13" s="16" t="s">
        <v>70</v>
      </c>
      <c r="H13" s="16" t="s">
        <v>61</v>
      </c>
      <c r="I13" s="15">
        <v>2759</v>
      </c>
      <c r="J13" s="15">
        <v>5945</v>
      </c>
      <c r="K13" s="15">
        <v>13144</v>
      </c>
      <c r="L13" s="15">
        <v>20444</v>
      </c>
      <c r="M13" s="15">
        <v>23951</v>
      </c>
      <c r="N13" s="18">
        <v>31402</v>
      </c>
      <c r="O13" s="20">
        <v>91</v>
      </c>
    </row>
    <row r="14" spans="1:15" ht="15">
      <c r="A14" s="17">
        <v>12</v>
      </c>
      <c r="B14" s="16">
        <v>509</v>
      </c>
      <c r="C14" s="16" t="s">
        <v>76</v>
      </c>
      <c r="D14" s="16" t="s">
        <v>72</v>
      </c>
      <c r="E14" s="16">
        <v>1967</v>
      </c>
      <c r="F14" s="16">
        <v>48</v>
      </c>
      <c r="G14" s="16" t="s">
        <v>75</v>
      </c>
      <c r="H14" s="16" t="s">
        <v>61</v>
      </c>
      <c r="I14" s="15">
        <v>3257</v>
      </c>
      <c r="J14" s="15">
        <v>10652</v>
      </c>
      <c r="K14" s="15">
        <v>14207</v>
      </c>
      <c r="L14" s="15">
        <v>21951</v>
      </c>
      <c r="M14" s="15">
        <v>25942</v>
      </c>
      <c r="N14" s="18">
        <v>34003.2</v>
      </c>
      <c r="O14" s="20">
        <v>88</v>
      </c>
    </row>
    <row r="15" spans="1:15" ht="15">
      <c r="A15" s="17">
        <v>13</v>
      </c>
      <c r="B15" s="16">
        <v>502</v>
      </c>
      <c r="C15" s="16" t="s">
        <v>78</v>
      </c>
      <c r="D15" s="16" t="s">
        <v>68</v>
      </c>
      <c r="E15" s="16">
        <v>1997</v>
      </c>
      <c r="F15" s="16">
        <v>18</v>
      </c>
      <c r="G15" s="16" t="s">
        <v>74</v>
      </c>
      <c r="H15" s="16" t="s">
        <v>83</v>
      </c>
      <c r="I15" s="15">
        <v>2146</v>
      </c>
      <c r="J15" s="15">
        <v>4421</v>
      </c>
      <c r="K15" s="15">
        <v>11023</v>
      </c>
      <c r="L15" s="15" t="s">
        <v>82</v>
      </c>
      <c r="M15" s="15" t="s">
        <v>82</v>
      </c>
      <c r="N15" s="15" t="s">
        <v>82</v>
      </c>
      <c r="O15" s="20"/>
    </row>
  </sheetData>
  <sheetProtection/>
  <autoFilter ref="B2:O15"/>
  <printOptions/>
  <pageMargins left="0.7" right="0.7" top="0.787401575" bottom="0.787401575" header="0.3" footer="0.3"/>
  <pageSetup fitToHeight="1" fitToWidth="1" horizontalDpi="600" verticalDpi="600" orientation="landscape" paperSize="9" scale="69"/>
  <headerFooter alignWithMargins="0">
    <oddHeader>&amp;L&amp;C&amp;R</oddHeader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"/>
  <sheetViews>
    <sheetView zoomScaleSheetLayoutView="1" zoomScalePageLayoutView="0" workbookViewId="0" topLeftCell="A1">
      <selection activeCell="A1" sqref="A1"/>
    </sheetView>
  </sheetViews>
  <sheetFormatPr defaultColWidth="9.140625" defaultRowHeight="15"/>
  <cols>
    <col min="1" max="1" width="6.57421875" style="1" bestFit="1" customWidth="1"/>
    <col min="2" max="2" width="11.140625" style="1" bestFit="1" customWidth="1"/>
    <col min="3" max="3" width="11.57421875" style="1" bestFit="1" customWidth="1"/>
    <col min="4" max="4" width="7.140625" style="1" bestFit="1" customWidth="1"/>
    <col min="5" max="5" width="5.00390625" style="1" bestFit="1" customWidth="1"/>
    <col min="6" max="7" width="4.421875" style="1" bestFit="1" customWidth="1"/>
    <col min="8" max="8" width="6.7109375" style="1" bestFit="1" customWidth="1"/>
    <col min="9" max="14" width="10.7109375" style="1" bestFit="1" customWidth="1"/>
    <col min="15" max="15" width="4.00390625" style="1" bestFit="1" customWidth="1"/>
  </cols>
  <sheetData>
    <row r="1" spans="2:8" ht="15">
      <c r="B1" s="21" t="s">
        <v>91</v>
      </c>
      <c r="C1" s="21"/>
      <c r="D1" s="21"/>
      <c r="E1" s="21"/>
      <c r="F1" s="21"/>
      <c r="G1" s="21"/>
      <c r="H1" s="21"/>
    </row>
    <row r="2" spans="1:15" ht="15">
      <c r="A2" s="20" t="s">
        <v>49</v>
      </c>
      <c r="B2" s="20"/>
      <c r="C2" s="20" t="s">
        <v>51</v>
      </c>
      <c r="D2" s="20" t="s">
        <v>52</v>
      </c>
      <c r="E2" s="20" t="s">
        <v>53</v>
      </c>
      <c r="F2" s="20" t="s">
        <v>54</v>
      </c>
      <c r="G2" s="20" t="s">
        <v>55</v>
      </c>
      <c r="H2" s="20" t="s">
        <v>56</v>
      </c>
      <c r="I2" s="22">
        <v>42126</v>
      </c>
      <c r="J2" s="17">
        <v>5</v>
      </c>
      <c r="K2" s="17">
        <v>7.5</v>
      </c>
      <c r="L2" s="17">
        <v>10</v>
      </c>
      <c r="M2" s="17">
        <v>12.5</v>
      </c>
      <c r="N2" s="17">
        <v>15</v>
      </c>
      <c r="O2" s="17" t="s">
        <v>57</v>
      </c>
    </row>
    <row r="3" spans="1:15" ht="15">
      <c r="A3" s="20">
        <v>1</v>
      </c>
      <c r="B3" s="16">
        <v>518</v>
      </c>
      <c r="C3" s="16" t="s">
        <v>93</v>
      </c>
      <c r="D3" s="16" t="s">
        <v>92</v>
      </c>
      <c r="E3" s="16">
        <v>1997</v>
      </c>
      <c r="F3" s="16">
        <v>18</v>
      </c>
      <c r="G3" s="16" t="s">
        <v>94</v>
      </c>
      <c r="H3" s="16" t="s">
        <v>48</v>
      </c>
      <c r="I3" s="15">
        <v>2654</v>
      </c>
      <c r="J3" s="15">
        <v>5539</v>
      </c>
      <c r="K3" s="15">
        <v>12438</v>
      </c>
      <c r="L3" s="15">
        <v>15336</v>
      </c>
      <c r="M3" s="15">
        <v>22225</v>
      </c>
      <c r="N3" s="18">
        <v>25211.2</v>
      </c>
      <c r="O3" s="20">
        <v>160</v>
      </c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scale="61"/>
  <headerFooter alignWithMargins="0">
    <oddHeader>&amp;L&amp;C&amp;R</oddHeader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SheetLayoutView="1" zoomScalePageLayoutView="0" workbookViewId="0" topLeftCell="A1">
      <selection activeCell="A1" sqref="A1"/>
    </sheetView>
  </sheetViews>
  <sheetFormatPr defaultColWidth="9.140625" defaultRowHeight="15"/>
  <cols>
    <col min="1" max="1" width="6.57421875" style="1" bestFit="1" customWidth="1"/>
    <col min="2" max="2" width="11.28125" style="1" bestFit="1" customWidth="1"/>
    <col min="3" max="3" width="11.57421875" style="1" bestFit="1" customWidth="1"/>
    <col min="4" max="4" width="9.140625" style="1" bestFit="1" customWidth="1"/>
    <col min="5" max="5" width="5.8515625" style="1" bestFit="1" customWidth="1"/>
    <col min="6" max="7" width="6.7109375" style="1" bestFit="1" customWidth="1"/>
    <col min="8" max="8" width="7.140625" style="1" bestFit="1" customWidth="1"/>
    <col min="9" max="12" width="10.7109375" style="1" bestFit="1" customWidth="1"/>
    <col min="13" max="13" width="7.8515625" style="1" bestFit="1" customWidth="1"/>
  </cols>
  <sheetData>
    <row r="1" spans="2:8" ht="15">
      <c r="B1" s="21" t="s">
        <v>96</v>
      </c>
      <c r="C1" s="21"/>
      <c r="D1" s="21"/>
      <c r="E1" s="21"/>
      <c r="F1" s="21"/>
      <c r="G1" s="21"/>
      <c r="H1" s="21"/>
    </row>
    <row r="2" spans="1:13" ht="15">
      <c r="A2" s="20" t="s">
        <v>49</v>
      </c>
      <c r="B2" s="20" t="s">
        <v>50</v>
      </c>
      <c r="C2" s="20" t="s">
        <v>51</v>
      </c>
      <c r="D2" s="20" t="s">
        <v>52</v>
      </c>
      <c r="E2" s="20" t="s">
        <v>53</v>
      </c>
      <c r="F2" s="20" t="s">
        <v>54</v>
      </c>
      <c r="G2" s="20" t="s">
        <v>55</v>
      </c>
      <c r="H2" s="20" t="s">
        <v>56</v>
      </c>
      <c r="I2" s="17">
        <v>2.5</v>
      </c>
      <c r="J2" s="17">
        <v>5</v>
      </c>
      <c r="K2" s="17">
        <v>7.5</v>
      </c>
      <c r="L2" s="17">
        <v>10</v>
      </c>
      <c r="M2" s="17" t="s">
        <v>57</v>
      </c>
    </row>
    <row r="3" spans="1:13" ht="15">
      <c r="A3" s="17">
        <v>1</v>
      </c>
      <c r="B3" s="16">
        <v>119</v>
      </c>
      <c r="C3" s="16" t="s">
        <v>101</v>
      </c>
      <c r="D3" s="16" t="s">
        <v>102</v>
      </c>
      <c r="E3" s="16">
        <v>1998</v>
      </c>
      <c r="F3" s="16">
        <v>17</v>
      </c>
      <c r="G3" s="16" t="s">
        <v>74</v>
      </c>
      <c r="H3" s="16" t="s">
        <v>48</v>
      </c>
      <c r="I3" s="15">
        <v>2248</v>
      </c>
      <c r="J3" s="15">
        <v>4625</v>
      </c>
      <c r="K3" s="15">
        <v>11028</v>
      </c>
      <c r="L3" s="18">
        <v>13421.3</v>
      </c>
      <c r="M3" s="20">
        <v>110</v>
      </c>
    </row>
    <row r="4" spans="1:13" ht="15">
      <c r="A4" s="17">
        <v>2</v>
      </c>
      <c r="B4" s="16">
        <v>108</v>
      </c>
      <c r="C4" s="16" t="s">
        <v>79</v>
      </c>
      <c r="D4" s="16" t="s">
        <v>80</v>
      </c>
      <c r="E4" s="16">
        <v>1989</v>
      </c>
      <c r="F4" s="16">
        <v>26</v>
      </c>
      <c r="G4" s="16" t="s">
        <v>70</v>
      </c>
      <c r="H4" s="16" t="s">
        <v>81</v>
      </c>
      <c r="I4" s="15">
        <v>2358</v>
      </c>
      <c r="J4" s="15">
        <v>4917</v>
      </c>
      <c r="K4" s="15">
        <v>11501</v>
      </c>
      <c r="L4" s="18">
        <v>14226</v>
      </c>
      <c r="M4" s="20">
        <v>90</v>
      </c>
    </row>
    <row r="5" spans="1:13" ht="15">
      <c r="A5" s="17">
        <v>3</v>
      </c>
      <c r="B5" s="16">
        <v>106</v>
      </c>
      <c r="C5" s="16" t="s">
        <v>108</v>
      </c>
      <c r="D5" s="16" t="s">
        <v>72</v>
      </c>
      <c r="E5" s="16">
        <v>1962</v>
      </c>
      <c r="F5" s="16">
        <v>53</v>
      </c>
      <c r="G5" s="16" t="s">
        <v>104</v>
      </c>
      <c r="H5" s="16" t="s">
        <v>48</v>
      </c>
      <c r="I5" s="15">
        <v>2505</v>
      </c>
      <c r="J5" s="15">
        <v>5046</v>
      </c>
      <c r="K5" s="15">
        <v>11750</v>
      </c>
      <c r="L5" s="18">
        <v>14447.5</v>
      </c>
      <c r="M5" s="20">
        <v>80</v>
      </c>
    </row>
    <row r="6" spans="1:13" ht="15">
      <c r="A6" s="17">
        <v>4</v>
      </c>
      <c r="B6" s="16">
        <v>116</v>
      </c>
      <c r="C6" s="16" t="s">
        <v>112</v>
      </c>
      <c r="D6" s="16" t="s">
        <v>113</v>
      </c>
      <c r="E6" s="16">
        <v>1971</v>
      </c>
      <c r="F6" s="16">
        <v>44</v>
      </c>
      <c r="G6" s="16" t="s">
        <v>47</v>
      </c>
      <c r="H6" s="16" t="s">
        <v>65</v>
      </c>
      <c r="I6" s="15">
        <v>2502</v>
      </c>
      <c r="J6" s="15">
        <v>5001</v>
      </c>
      <c r="K6" s="15">
        <v>11657</v>
      </c>
      <c r="L6" s="18">
        <v>14450</v>
      </c>
      <c r="M6" s="20">
        <v>75</v>
      </c>
    </row>
    <row r="7" spans="1:13" ht="15">
      <c r="A7" s="17">
        <v>5</v>
      </c>
      <c r="B7" s="16">
        <v>100</v>
      </c>
      <c r="C7" s="16" t="s">
        <v>115</v>
      </c>
      <c r="D7" s="16" t="s">
        <v>116</v>
      </c>
      <c r="E7" s="16">
        <v>1985</v>
      </c>
      <c r="F7" s="16">
        <v>30</v>
      </c>
      <c r="G7" s="16" t="s">
        <v>117</v>
      </c>
      <c r="H7" s="16" t="s">
        <v>118</v>
      </c>
      <c r="I7" s="15">
        <v>2801</v>
      </c>
      <c r="J7" s="15">
        <v>5732</v>
      </c>
      <c r="K7" s="15">
        <v>12712</v>
      </c>
      <c r="L7" s="18">
        <v>15642.5</v>
      </c>
      <c r="M7" s="20">
        <v>72</v>
      </c>
    </row>
    <row r="8" spans="1:13" ht="15">
      <c r="A8" s="17">
        <v>6</v>
      </c>
      <c r="B8" s="16">
        <v>110</v>
      </c>
      <c r="C8" s="16" t="s">
        <v>122</v>
      </c>
      <c r="D8" s="16" t="s">
        <v>123</v>
      </c>
      <c r="E8" s="16">
        <v>1973</v>
      </c>
      <c r="F8" s="16">
        <v>42</v>
      </c>
      <c r="G8" s="16" t="s">
        <v>47</v>
      </c>
      <c r="H8" s="16" t="s">
        <v>61</v>
      </c>
      <c r="I8" s="15">
        <v>3303</v>
      </c>
      <c r="J8" s="15">
        <v>10830</v>
      </c>
      <c r="K8" s="15">
        <v>13546</v>
      </c>
      <c r="L8" s="18">
        <v>22450.7</v>
      </c>
      <c r="M8" s="20">
        <v>70</v>
      </c>
    </row>
    <row r="9" spans="1:13" ht="15">
      <c r="A9" s="17">
        <v>7</v>
      </c>
      <c r="B9" s="16">
        <v>111</v>
      </c>
      <c r="C9" s="16" t="s">
        <v>122</v>
      </c>
      <c r="D9" s="16" t="s">
        <v>124</v>
      </c>
      <c r="E9" s="16">
        <v>1973</v>
      </c>
      <c r="F9" s="16">
        <v>42</v>
      </c>
      <c r="G9" s="16" t="s">
        <v>47</v>
      </c>
      <c r="H9" s="16" t="s">
        <v>61</v>
      </c>
      <c r="I9" s="15">
        <v>3504</v>
      </c>
      <c r="J9" s="15">
        <v>11215</v>
      </c>
      <c r="K9" s="15">
        <v>15128</v>
      </c>
      <c r="L9" s="18">
        <v>22957</v>
      </c>
      <c r="M9" s="20">
        <v>68</v>
      </c>
    </row>
    <row r="10" spans="1:13" ht="15">
      <c r="A10" s="17">
        <v>8</v>
      </c>
      <c r="B10" s="16">
        <v>109</v>
      </c>
      <c r="C10" s="16" t="s">
        <v>125</v>
      </c>
      <c r="D10" s="16" t="s">
        <v>97</v>
      </c>
      <c r="E10" s="16">
        <v>1975</v>
      </c>
      <c r="F10" s="16">
        <v>40</v>
      </c>
      <c r="G10" s="16" t="s">
        <v>47</v>
      </c>
      <c r="H10" s="16" t="s">
        <v>61</v>
      </c>
      <c r="I10" s="15">
        <v>3524</v>
      </c>
      <c r="J10" s="15">
        <v>11200</v>
      </c>
      <c r="K10" s="15">
        <v>15040</v>
      </c>
      <c r="L10" s="18">
        <v>23105.8</v>
      </c>
      <c r="M10" s="20">
        <v>66</v>
      </c>
    </row>
    <row r="11" spans="1:13" ht="15">
      <c r="A11" s="17">
        <v>9</v>
      </c>
      <c r="B11" s="16">
        <v>112</v>
      </c>
      <c r="C11" s="16" t="s">
        <v>95</v>
      </c>
      <c r="D11" s="16" t="s">
        <v>97</v>
      </c>
      <c r="E11" s="16">
        <v>1969</v>
      </c>
      <c r="F11" s="16">
        <v>46</v>
      </c>
      <c r="G11" s="16" t="s">
        <v>75</v>
      </c>
      <c r="H11" s="16" t="s">
        <v>61</v>
      </c>
      <c r="I11" s="15">
        <v>3535</v>
      </c>
      <c r="J11" s="15">
        <v>11439</v>
      </c>
      <c r="K11" s="15">
        <v>15836</v>
      </c>
      <c r="L11" s="18">
        <v>24516.1</v>
      </c>
      <c r="M11" s="20">
        <v>64</v>
      </c>
    </row>
    <row r="12" spans="1:13" ht="15">
      <c r="A12" s="17">
        <v>10</v>
      </c>
      <c r="B12" s="16">
        <v>118</v>
      </c>
      <c r="C12" s="16" t="s">
        <v>98</v>
      </c>
      <c r="D12" s="16" t="s">
        <v>99</v>
      </c>
      <c r="E12" s="16">
        <v>1987</v>
      </c>
      <c r="F12" s="16">
        <v>28</v>
      </c>
      <c r="G12" s="16" t="s">
        <v>70</v>
      </c>
      <c r="H12" s="16" t="s">
        <v>100</v>
      </c>
      <c r="I12" s="15">
        <v>3740</v>
      </c>
      <c r="J12" s="15">
        <v>11812</v>
      </c>
      <c r="K12" s="15">
        <v>20133</v>
      </c>
      <c r="L12" s="18">
        <v>24535.7</v>
      </c>
      <c r="M12" s="20">
        <v>62</v>
      </c>
    </row>
    <row r="13" spans="1:13" ht="15">
      <c r="A13" s="17">
        <v>11</v>
      </c>
      <c r="B13" s="16">
        <v>107</v>
      </c>
      <c r="C13" s="16" t="s">
        <v>103</v>
      </c>
      <c r="D13" s="16" t="s">
        <v>72</v>
      </c>
      <c r="E13" s="16">
        <v>1961</v>
      </c>
      <c r="F13" s="16">
        <v>54</v>
      </c>
      <c r="G13" s="16" t="s">
        <v>104</v>
      </c>
      <c r="H13" s="16" t="s">
        <v>61</v>
      </c>
      <c r="I13" s="15">
        <v>3930</v>
      </c>
      <c r="J13" s="15">
        <v>12158</v>
      </c>
      <c r="K13" s="15">
        <v>20431</v>
      </c>
      <c r="L13" s="18">
        <v>24655.7</v>
      </c>
      <c r="M13" s="20">
        <v>60</v>
      </c>
    </row>
    <row r="14" spans="1:13" ht="15">
      <c r="A14" s="17">
        <v>12</v>
      </c>
      <c r="B14" s="16">
        <v>105</v>
      </c>
      <c r="C14" s="16" t="s">
        <v>105</v>
      </c>
      <c r="D14" s="16" t="s">
        <v>106</v>
      </c>
      <c r="E14" s="16">
        <v>1960</v>
      </c>
      <c r="F14" s="16">
        <v>55</v>
      </c>
      <c r="G14" s="16" t="s">
        <v>109</v>
      </c>
      <c r="H14" s="16" t="s">
        <v>107</v>
      </c>
      <c r="I14" s="15">
        <v>4735</v>
      </c>
      <c r="J14" s="15">
        <v>13847</v>
      </c>
      <c r="K14" s="15">
        <v>23231</v>
      </c>
      <c r="L14" s="18">
        <v>33247.8</v>
      </c>
      <c r="M14" s="20">
        <v>58</v>
      </c>
    </row>
    <row r="15" spans="1:13" ht="15">
      <c r="A15" s="17">
        <v>13</v>
      </c>
      <c r="B15" s="16">
        <v>113</v>
      </c>
      <c r="C15" s="16" t="s">
        <v>111</v>
      </c>
      <c r="D15" s="16" t="s">
        <v>110</v>
      </c>
      <c r="E15" s="16">
        <v>1962</v>
      </c>
      <c r="F15" s="16">
        <v>53</v>
      </c>
      <c r="G15" s="16" t="s">
        <v>104</v>
      </c>
      <c r="H15" s="16" t="s">
        <v>61</v>
      </c>
      <c r="I15" s="15">
        <v>3941</v>
      </c>
      <c r="J15" s="15">
        <v>12445</v>
      </c>
      <c r="K15" s="15">
        <v>21748</v>
      </c>
      <c r="L15" s="18">
        <v>33341.8</v>
      </c>
      <c r="M15" s="20">
        <v>56</v>
      </c>
    </row>
    <row r="16" spans="1:13" ht="15">
      <c r="A16" s="17">
        <v>14</v>
      </c>
      <c r="B16" s="16">
        <v>101</v>
      </c>
      <c r="C16" s="16" t="s">
        <v>114</v>
      </c>
      <c r="D16" s="16" t="s">
        <v>72</v>
      </c>
      <c r="E16" s="16">
        <v>1959</v>
      </c>
      <c r="F16" s="16">
        <v>56</v>
      </c>
      <c r="G16" s="16" t="s">
        <v>109</v>
      </c>
      <c r="H16" s="16" t="s">
        <v>61</v>
      </c>
      <c r="I16" s="15">
        <v>5828</v>
      </c>
      <c r="J16" s="15">
        <v>20553</v>
      </c>
      <c r="K16" s="15">
        <v>31531</v>
      </c>
      <c r="L16" s="18">
        <v>42704.8</v>
      </c>
      <c r="M16" s="20">
        <v>55</v>
      </c>
    </row>
    <row r="17" spans="1:13" ht="15">
      <c r="A17" s="17"/>
      <c r="B17" s="20">
        <v>117</v>
      </c>
      <c r="C17" s="20" t="s">
        <v>121</v>
      </c>
      <c r="D17" s="20" t="s">
        <v>119</v>
      </c>
      <c r="E17" s="20">
        <v>1999</v>
      </c>
      <c r="F17" s="20">
        <v>16</v>
      </c>
      <c r="G17" s="20" t="s">
        <v>74</v>
      </c>
      <c r="H17" s="23" t="s">
        <v>120</v>
      </c>
      <c r="I17" s="15">
        <v>2246</v>
      </c>
      <c r="J17" s="15">
        <v>4631</v>
      </c>
      <c r="K17" s="15" t="s">
        <v>82</v>
      </c>
      <c r="L17" s="15" t="s">
        <v>82</v>
      </c>
      <c r="M17" s="20"/>
    </row>
  </sheetData>
  <sheetProtection/>
  <autoFilter ref="B2:M17"/>
  <printOptions/>
  <pageMargins left="0.7" right="0.7" top="0.787401575" bottom="0.787401575" header="0.3" footer="0.3"/>
  <pageSetup fitToHeight="1" fitToWidth="1" horizontalDpi="600" verticalDpi="600" orientation="landscape" paperSize="9" scale="74"/>
  <headerFooter alignWithMargins="0">
    <oddHeader>&amp;L&amp;C&amp;R</oddHeader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zoomScaleSheetLayoutView="1" zoomScalePageLayoutView="0" workbookViewId="0" topLeftCell="A1">
      <selection activeCell="A1" sqref="A1"/>
    </sheetView>
  </sheetViews>
  <sheetFormatPr defaultColWidth="9.140625" defaultRowHeight="15"/>
  <cols>
    <col min="1" max="1" width="6.57421875" style="1" bestFit="1" customWidth="1"/>
    <col min="2" max="2" width="10.28125" style="26" bestFit="1" customWidth="1"/>
    <col min="3" max="3" width="12.7109375" style="26" bestFit="1" customWidth="1"/>
    <col min="4" max="4" width="9.00390625" style="26" bestFit="1" customWidth="1"/>
    <col min="5" max="5" width="5.00390625" style="26" bestFit="1" customWidth="1"/>
    <col min="6" max="6" width="4.28125" style="26" bestFit="1" customWidth="1"/>
    <col min="7" max="7" width="4.57421875" style="26" bestFit="1" customWidth="1"/>
    <col min="8" max="8" width="6.8515625" style="26" bestFit="1" customWidth="1"/>
    <col min="9" max="12" width="10.7109375" style="32" bestFit="1" customWidth="1"/>
    <col min="13" max="13" width="7.8515625" style="1" bestFit="1" customWidth="1"/>
  </cols>
  <sheetData>
    <row r="1" spans="1:8" ht="15">
      <c r="A1" s="20"/>
      <c r="B1" s="29" t="s">
        <v>127</v>
      </c>
      <c r="C1" s="24"/>
      <c r="D1" s="24"/>
      <c r="E1" s="33"/>
      <c r="F1" s="33"/>
      <c r="G1" s="33"/>
      <c r="H1" s="33"/>
    </row>
    <row r="2" spans="1:13" ht="15">
      <c r="A2" s="20" t="s">
        <v>49</v>
      </c>
      <c r="B2" s="25" t="s">
        <v>50</v>
      </c>
      <c r="C2" s="25" t="s">
        <v>51</v>
      </c>
      <c r="D2" s="25" t="s">
        <v>52</v>
      </c>
      <c r="E2" s="30" t="s">
        <v>53</v>
      </c>
      <c r="F2" s="30" t="s">
        <v>54</v>
      </c>
      <c r="G2" s="30" t="s">
        <v>55</v>
      </c>
      <c r="H2" s="30" t="s">
        <v>56</v>
      </c>
      <c r="I2" s="17">
        <v>2.5</v>
      </c>
      <c r="J2" s="17">
        <v>5</v>
      </c>
      <c r="K2" s="17">
        <v>7.5</v>
      </c>
      <c r="L2" s="17">
        <v>10</v>
      </c>
      <c r="M2" s="17" t="s">
        <v>57</v>
      </c>
    </row>
    <row r="3" spans="1:13" ht="15">
      <c r="A3" s="17">
        <v>1</v>
      </c>
      <c r="B3" s="28">
        <v>147</v>
      </c>
      <c r="C3" s="28" t="s">
        <v>131</v>
      </c>
      <c r="D3" s="28" t="s">
        <v>132</v>
      </c>
      <c r="E3" s="28">
        <v>1999</v>
      </c>
      <c r="F3" s="28">
        <v>16</v>
      </c>
      <c r="G3" s="28" t="s">
        <v>74</v>
      </c>
      <c r="H3" s="28" t="s">
        <v>48</v>
      </c>
      <c r="I3" s="15">
        <v>2244</v>
      </c>
      <c r="J3" s="15">
        <v>4622</v>
      </c>
      <c r="K3" s="15">
        <v>11027</v>
      </c>
      <c r="L3" s="18">
        <v>13117</v>
      </c>
      <c r="M3" s="20">
        <v>110</v>
      </c>
    </row>
    <row r="4" spans="1:13" ht="15">
      <c r="A4" s="17">
        <v>2</v>
      </c>
      <c r="B4" s="31">
        <v>146</v>
      </c>
      <c r="C4" s="28" t="s">
        <v>133</v>
      </c>
      <c r="D4" s="28" t="s">
        <v>134</v>
      </c>
      <c r="E4" s="28">
        <v>1997</v>
      </c>
      <c r="F4" s="28">
        <v>18</v>
      </c>
      <c r="G4" s="28" t="s">
        <v>94</v>
      </c>
      <c r="H4" s="28" t="s">
        <v>69</v>
      </c>
      <c r="I4" s="15">
        <v>2242</v>
      </c>
      <c r="J4" s="15">
        <v>4623</v>
      </c>
      <c r="K4" s="15">
        <v>11021</v>
      </c>
      <c r="L4" s="18">
        <v>13117.2</v>
      </c>
      <c r="M4" s="20">
        <v>90</v>
      </c>
    </row>
    <row r="5" spans="1:13" ht="15">
      <c r="A5" s="17">
        <v>3</v>
      </c>
      <c r="B5" s="31">
        <v>138</v>
      </c>
      <c r="C5" s="28" t="s">
        <v>135</v>
      </c>
      <c r="D5" s="28" t="s">
        <v>136</v>
      </c>
      <c r="E5" s="27">
        <v>1991</v>
      </c>
      <c r="F5" s="27">
        <v>24</v>
      </c>
      <c r="G5" s="27" t="s">
        <v>94</v>
      </c>
      <c r="H5" s="27" t="s">
        <v>88</v>
      </c>
      <c r="I5" s="15">
        <v>2251</v>
      </c>
      <c r="J5" s="15">
        <v>4627</v>
      </c>
      <c r="K5" s="15">
        <v>11025</v>
      </c>
      <c r="L5" s="18">
        <v>13444.2</v>
      </c>
      <c r="M5" s="20">
        <v>80</v>
      </c>
    </row>
    <row r="6" spans="1:13" ht="15">
      <c r="A6" s="17">
        <v>4</v>
      </c>
      <c r="B6" s="28">
        <v>145</v>
      </c>
      <c r="C6" s="28" t="s">
        <v>137</v>
      </c>
      <c r="D6" s="28" t="s">
        <v>138</v>
      </c>
      <c r="E6" s="28">
        <v>2000</v>
      </c>
      <c r="F6" s="28">
        <v>15</v>
      </c>
      <c r="G6" s="28" t="s">
        <v>74</v>
      </c>
      <c r="H6" s="28" t="s">
        <v>120</v>
      </c>
      <c r="I6" s="15">
        <v>2400</v>
      </c>
      <c r="J6" s="15">
        <v>4919</v>
      </c>
      <c r="K6" s="15">
        <v>11504</v>
      </c>
      <c r="L6" s="18">
        <v>14144.3</v>
      </c>
      <c r="M6" s="20">
        <v>75</v>
      </c>
    </row>
    <row r="7" spans="1:13" ht="15">
      <c r="A7" s="17">
        <v>5</v>
      </c>
      <c r="B7" s="31">
        <v>140</v>
      </c>
      <c r="C7" s="28" t="s">
        <v>129</v>
      </c>
      <c r="D7" s="28" t="s">
        <v>139</v>
      </c>
      <c r="E7" s="27">
        <v>1992</v>
      </c>
      <c r="F7" s="27">
        <v>23</v>
      </c>
      <c r="G7" s="27" t="s">
        <v>94</v>
      </c>
      <c r="H7" s="28" t="s">
        <v>69</v>
      </c>
      <c r="I7" s="15">
        <v>2650</v>
      </c>
      <c r="J7" s="15">
        <v>5532</v>
      </c>
      <c r="K7" s="15">
        <v>12434</v>
      </c>
      <c r="L7" s="18">
        <v>15336.7</v>
      </c>
      <c r="M7" s="20">
        <v>72</v>
      </c>
    </row>
    <row r="8" spans="1:13" ht="15">
      <c r="A8" s="17">
        <v>6</v>
      </c>
      <c r="B8" s="31">
        <v>143</v>
      </c>
      <c r="C8" s="31" t="s">
        <v>140</v>
      </c>
      <c r="D8" s="31" t="s">
        <v>141</v>
      </c>
      <c r="E8" s="31">
        <v>1998</v>
      </c>
      <c r="F8" s="27">
        <v>17</v>
      </c>
      <c r="G8" s="31" t="s">
        <v>74</v>
      </c>
      <c r="H8" s="31" t="s">
        <v>69</v>
      </c>
      <c r="I8" s="15">
        <v>2757</v>
      </c>
      <c r="J8" s="15">
        <v>5729</v>
      </c>
      <c r="K8" s="15">
        <v>12719</v>
      </c>
      <c r="L8" s="18">
        <v>15914.9</v>
      </c>
      <c r="M8" s="20">
        <v>70</v>
      </c>
    </row>
    <row r="9" spans="1:13" ht="15">
      <c r="A9" s="17">
        <v>7</v>
      </c>
      <c r="B9" s="31">
        <v>139</v>
      </c>
      <c r="C9" s="28" t="s">
        <v>142</v>
      </c>
      <c r="D9" s="28" t="s">
        <v>134</v>
      </c>
      <c r="E9" s="27">
        <v>1966</v>
      </c>
      <c r="F9" s="27">
        <v>49</v>
      </c>
      <c r="G9" s="27" t="s">
        <v>75</v>
      </c>
      <c r="H9" s="28" t="s">
        <v>81</v>
      </c>
      <c r="I9" s="15">
        <v>3446</v>
      </c>
      <c r="J9" s="15">
        <v>11041</v>
      </c>
      <c r="K9" s="15">
        <v>14824</v>
      </c>
      <c r="L9" s="18">
        <v>22716.7</v>
      </c>
      <c r="M9" s="20">
        <v>68</v>
      </c>
    </row>
    <row r="10" spans="1:13" ht="15">
      <c r="A10" s="17">
        <v>8</v>
      </c>
      <c r="B10" s="31">
        <v>144</v>
      </c>
      <c r="C10" s="28" t="s">
        <v>143</v>
      </c>
      <c r="D10" s="28" t="s">
        <v>144</v>
      </c>
      <c r="E10" s="28">
        <v>1950</v>
      </c>
      <c r="F10" s="27">
        <v>65</v>
      </c>
      <c r="G10" s="28" t="s">
        <v>145</v>
      </c>
      <c r="H10" s="28" t="s">
        <v>69</v>
      </c>
      <c r="I10" s="15">
        <v>4321</v>
      </c>
      <c r="J10" s="15">
        <v>12912</v>
      </c>
      <c r="K10" s="15">
        <v>21827</v>
      </c>
      <c r="L10" s="18">
        <v>30718</v>
      </c>
      <c r="M10" s="20">
        <v>66</v>
      </c>
    </row>
    <row r="11" spans="1:13" ht="15">
      <c r="A11" s="17">
        <v>9</v>
      </c>
      <c r="B11" s="31">
        <v>137</v>
      </c>
      <c r="C11" s="31" t="s">
        <v>126</v>
      </c>
      <c r="D11" s="31" t="s">
        <v>128</v>
      </c>
      <c r="E11" s="27">
        <v>1963</v>
      </c>
      <c r="F11" s="27">
        <v>52</v>
      </c>
      <c r="G11" s="27" t="s">
        <v>104</v>
      </c>
      <c r="H11" s="27" t="s">
        <v>61</v>
      </c>
      <c r="I11" s="15">
        <v>4311</v>
      </c>
      <c r="J11" s="15">
        <v>12926</v>
      </c>
      <c r="K11" s="15">
        <v>21805</v>
      </c>
      <c r="L11" s="18">
        <v>30844</v>
      </c>
      <c r="M11" s="20">
        <v>64</v>
      </c>
    </row>
    <row r="12" spans="1:13" ht="15">
      <c r="A12" s="17">
        <v>10</v>
      </c>
      <c r="B12" s="31">
        <v>141</v>
      </c>
      <c r="C12" s="28" t="s">
        <v>129</v>
      </c>
      <c r="D12" s="28" t="s">
        <v>130</v>
      </c>
      <c r="E12" s="28">
        <v>1964</v>
      </c>
      <c r="F12" s="27">
        <v>51</v>
      </c>
      <c r="G12" s="28" t="s">
        <v>104</v>
      </c>
      <c r="H12" s="28" t="s">
        <v>107</v>
      </c>
      <c r="I12" s="15">
        <v>4440</v>
      </c>
      <c r="J12" s="15">
        <v>13849</v>
      </c>
      <c r="K12" s="15">
        <v>23234</v>
      </c>
      <c r="L12" s="18">
        <v>32444.4</v>
      </c>
      <c r="M12" s="20">
        <v>62</v>
      </c>
    </row>
  </sheetData>
  <sheetProtection/>
  <autoFilter ref="B2:M12"/>
  <printOptions/>
  <pageMargins left="0.7" right="0.7" top="0.787401575" bottom="0.787401575" header="0.3" footer="0.3"/>
  <pageSetup fitToHeight="1" fitToWidth="1" horizontalDpi="600" verticalDpi="600" orientation="landscape" paperSize="9" scale="82"/>
  <headerFooter alignWithMargins="0">
    <oddHeader>&amp;L&amp;C&amp;R</oddHeader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SheetLayoutView="1" zoomScalePageLayoutView="0" workbookViewId="0" topLeftCell="A1">
      <selection activeCell="A1" sqref="A1"/>
    </sheetView>
  </sheetViews>
  <sheetFormatPr defaultColWidth="9.140625" defaultRowHeight="15"/>
  <cols>
    <col min="1" max="1" width="8.8515625" style="1" bestFit="1" customWidth="1"/>
    <col min="2" max="2" width="14.00390625" style="1" bestFit="1" customWidth="1"/>
    <col min="3" max="3" width="12.57421875" style="1" bestFit="1" customWidth="1"/>
    <col min="4" max="4" width="9.7109375" style="1" bestFit="1" customWidth="1"/>
    <col min="5" max="5" width="8.28125" style="1" bestFit="1" customWidth="1"/>
    <col min="6" max="6" width="8.8515625" style="32" bestFit="1" customWidth="1"/>
    <col min="7" max="7" width="9.140625" style="1" bestFit="1" customWidth="1"/>
    <col min="8" max="8" width="9.421875" style="1" bestFit="1" customWidth="1"/>
    <col min="9" max="9" width="10.7109375" style="1" bestFit="1" customWidth="1"/>
    <col min="10" max="10" width="10.00390625" style="32" bestFit="1" customWidth="1"/>
    <col min="11" max="11" width="4.7109375" style="32" bestFit="1" customWidth="1"/>
  </cols>
  <sheetData>
    <row r="1" spans="2:8" ht="15">
      <c r="B1" s="49" t="s">
        <v>146</v>
      </c>
      <c r="C1" s="49"/>
      <c r="D1" s="49"/>
      <c r="E1" s="49"/>
      <c r="F1" s="48"/>
      <c r="G1" s="36"/>
      <c r="H1" s="36"/>
    </row>
    <row r="2" spans="1:11" ht="15">
      <c r="A2" s="20" t="s">
        <v>49</v>
      </c>
      <c r="B2" s="42" t="s">
        <v>50</v>
      </c>
      <c r="C2" s="35" t="s">
        <v>51</v>
      </c>
      <c r="D2" s="35" t="s">
        <v>52</v>
      </c>
      <c r="E2" s="41" t="s">
        <v>53</v>
      </c>
      <c r="F2" s="41" t="s">
        <v>54</v>
      </c>
      <c r="G2" s="41" t="s">
        <v>55</v>
      </c>
      <c r="H2" s="41" t="s">
        <v>56</v>
      </c>
      <c r="I2" s="17">
        <v>5</v>
      </c>
      <c r="J2" s="32" t="s">
        <v>202</v>
      </c>
      <c r="K2" s="32" t="s">
        <v>203</v>
      </c>
    </row>
    <row r="3" spans="1:11" ht="15">
      <c r="A3" s="17">
        <v>1</v>
      </c>
      <c r="B3" s="53">
        <v>633</v>
      </c>
      <c r="C3" s="16" t="s">
        <v>179</v>
      </c>
      <c r="D3" s="16" t="s">
        <v>73</v>
      </c>
      <c r="E3" s="16">
        <v>1995</v>
      </c>
      <c r="F3" s="53">
        <v>20</v>
      </c>
      <c r="G3" s="16" t="s">
        <v>64</v>
      </c>
      <c r="H3" s="16" t="s">
        <v>69</v>
      </c>
      <c r="I3" s="18">
        <v>5424.9</v>
      </c>
      <c r="J3" s="32">
        <v>60</v>
      </c>
      <c r="K3" s="38">
        <f aca="true" t="shared" si="0" ref="K3:K37">J3*1.2</f>
        <v>72</v>
      </c>
    </row>
    <row r="4" spans="1:11" ht="15">
      <c r="A4" s="17">
        <v>2</v>
      </c>
      <c r="B4" s="53">
        <v>508</v>
      </c>
      <c r="C4" s="16" t="s">
        <v>62</v>
      </c>
      <c r="D4" s="16" t="s">
        <v>73</v>
      </c>
      <c r="E4" s="16">
        <v>1998</v>
      </c>
      <c r="F4" s="53">
        <v>17</v>
      </c>
      <c r="G4" s="16" t="s">
        <v>74</v>
      </c>
      <c r="H4" s="16" t="s">
        <v>65</v>
      </c>
      <c r="I4" s="18">
        <v>5434.2</v>
      </c>
      <c r="J4" s="32">
        <v>50</v>
      </c>
      <c r="K4" s="38">
        <f t="shared" si="0"/>
        <v>60</v>
      </c>
    </row>
    <row r="5" spans="1:11" ht="15">
      <c r="A5" s="17">
        <v>3</v>
      </c>
      <c r="B5" s="53">
        <v>602</v>
      </c>
      <c r="C5" s="16" t="s">
        <v>147</v>
      </c>
      <c r="D5" s="16" t="s">
        <v>148</v>
      </c>
      <c r="E5" s="16">
        <v>1998</v>
      </c>
      <c r="F5" s="46">
        <v>17</v>
      </c>
      <c r="G5" s="16" t="s">
        <v>74</v>
      </c>
      <c r="H5" s="16" t="s">
        <v>69</v>
      </c>
      <c r="I5" s="18">
        <v>5440.2</v>
      </c>
      <c r="J5" s="32">
        <v>45</v>
      </c>
      <c r="K5" s="38">
        <f t="shared" si="0"/>
        <v>54</v>
      </c>
    </row>
    <row r="6" spans="1:11" ht="15">
      <c r="A6" s="17">
        <v>4</v>
      </c>
      <c r="B6" s="53">
        <v>614</v>
      </c>
      <c r="C6" s="16" t="s">
        <v>192</v>
      </c>
      <c r="D6" s="16" t="s">
        <v>97</v>
      </c>
      <c r="E6" s="16">
        <v>1999</v>
      </c>
      <c r="F6" s="46">
        <v>16</v>
      </c>
      <c r="G6" s="16" t="s">
        <v>74</v>
      </c>
      <c r="H6" s="16" t="s">
        <v>69</v>
      </c>
      <c r="I6" s="18">
        <v>5717.9</v>
      </c>
      <c r="J6" s="32">
        <v>42</v>
      </c>
      <c r="K6" s="38">
        <f t="shared" si="0"/>
        <v>50.4</v>
      </c>
    </row>
    <row r="7" spans="1:11" ht="15">
      <c r="A7" s="17">
        <v>5</v>
      </c>
      <c r="B7" s="53">
        <v>624</v>
      </c>
      <c r="C7" s="16" t="s">
        <v>180</v>
      </c>
      <c r="D7" s="16" t="s">
        <v>116</v>
      </c>
      <c r="E7" s="16">
        <v>1988</v>
      </c>
      <c r="F7" s="46">
        <v>27</v>
      </c>
      <c r="G7" s="16" t="s">
        <v>70</v>
      </c>
      <c r="H7" s="16" t="s">
        <v>69</v>
      </c>
      <c r="I7" s="18">
        <v>5741.4</v>
      </c>
      <c r="J7" s="32">
        <v>40</v>
      </c>
      <c r="K7" s="38">
        <f t="shared" si="0"/>
        <v>48</v>
      </c>
    </row>
    <row r="8" spans="1:11" ht="15">
      <c r="A8" s="17">
        <v>6</v>
      </c>
      <c r="B8" s="53">
        <v>613</v>
      </c>
      <c r="C8" s="16" t="s">
        <v>166</v>
      </c>
      <c r="D8" s="16" t="s">
        <v>106</v>
      </c>
      <c r="E8" s="16">
        <v>1998</v>
      </c>
      <c r="F8" s="46">
        <v>17</v>
      </c>
      <c r="G8" s="16" t="s">
        <v>74</v>
      </c>
      <c r="H8" s="16" t="s">
        <v>69</v>
      </c>
      <c r="I8" s="18">
        <v>5947.9</v>
      </c>
      <c r="J8" s="32">
        <v>38</v>
      </c>
      <c r="K8" s="38">
        <f t="shared" si="0"/>
        <v>45.6</v>
      </c>
    </row>
    <row r="9" spans="1:11" ht="15">
      <c r="A9" s="17">
        <v>7</v>
      </c>
      <c r="B9" s="53">
        <v>603</v>
      </c>
      <c r="C9" s="16" t="s">
        <v>149</v>
      </c>
      <c r="D9" s="16" t="s">
        <v>150</v>
      </c>
      <c r="E9" s="16">
        <v>1999</v>
      </c>
      <c r="F9" s="46">
        <v>16</v>
      </c>
      <c r="G9" s="16" t="s">
        <v>74</v>
      </c>
      <c r="H9" s="16" t="s">
        <v>69</v>
      </c>
      <c r="I9" s="18">
        <v>10002.8</v>
      </c>
      <c r="J9" s="32">
        <v>36</v>
      </c>
      <c r="K9" s="38">
        <f t="shared" si="0"/>
        <v>43.199999999999996</v>
      </c>
    </row>
    <row r="10" spans="1:11" ht="15">
      <c r="A10" s="17">
        <v>8</v>
      </c>
      <c r="B10" s="53">
        <v>615</v>
      </c>
      <c r="C10" s="16" t="s">
        <v>193</v>
      </c>
      <c r="D10" s="16" t="s">
        <v>72</v>
      </c>
      <c r="E10" s="16">
        <v>1998</v>
      </c>
      <c r="F10" s="46">
        <v>17</v>
      </c>
      <c r="G10" s="16" t="s">
        <v>74</v>
      </c>
      <c r="H10" s="16" t="s">
        <v>153</v>
      </c>
      <c r="I10" s="18">
        <v>10127</v>
      </c>
      <c r="J10" s="32">
        <v>35</v>
      </c>
      <c r="K10" s="38">
        <f t="shared" si="0"/>
        <v>42</v>
      </c>
    </row>
    <row r="11" spans="1:11" ht="15">
      <c r="A11" s="17">
        <v>9</v>
      </c>
      <c r="B11" s="53">
        <v>612</v>
      </c>
      <c r="C11" s="16" t="s">
        <v>181</v>
      </c>
      <c r="D11" s="16" t="s">
        <v>68</v>
      </c>
      <c r="E11" s="16">
        <v>1998</v>
      </c>
      <c r="F11" s="46">
        <v>17</v>
      </c>
      <c r="G11" s="16" t="s">
        <v>74</v>
      </c>
      <c r="H11" s="16" t="s">
        <v>153</v>
      </c>
      <c r="I11" s="18">
        <v>10218.3</v>
      </c>
      <c r="J11" s="32">
        <v>34</v>
      </c>
      <c r="K11" s="38">
        <f t="shared" si="0"/>
        <v>40.8</v>
      </c>
    </row>
    <row r="12" spans="1:11" ht="15">
      <c r="A12" s="17">
        <v>10</v>
      </c>
      <c r="B12" s="53">
        <v>514</v>
      </c>
      <c r="C12" s="16" t="s">
        <v>84</v>
      </c>
      <c r="D12" s="16" t="s">
        <v>85</v>
      </c>
      <c r="E12" s="16">
        <v>1971</v>
      </c>
      <c r="F12" s="53">
        <v>44</v>
      </c>
      <c r="G12" s="16" t="s">
        <v>47</v>
      </c>
      <c r="H12" s="16" t="s">
        <v>65</v>
      </c>
      <c r="I12" s="18">
        <v>10638.9</v>
      </c>
      <c r="J12" s="32">
        <v>33</v>
      </c>
      <c r="K12" s="38">
        <f t="shared" si="0"/>
        <v>39.6</v>
      </c>
    </row>
    <row r="13" spans="1:11" ht="15">
      <c r="A13" s="17">
        <v>11</v>
      </c>
      <c r="B13" s="53">
        <v>610</v>
      </c>
      <c r="C13" s="16" t="s">
        <v>151</v>
      </c>
      <c r="D13" s="16" t="s">
        <v>152</v>
      </c>
      <c r="E13" s="16">
        <v>2000</v>
      </c>
      <c r="F13" s="46">
        <v>15</v>
      </c>
      <c r="G13" s="16" t="s">
        <v>74</v>
      </c>
      <c r="H13" s="16" t="s">
        <v>153</v>
      </c>
      <c r="I13" s="18">
        <v>10644.6</v>
      </c>
      <c r="J13" s="32">
        <v>32</v>
      </c>
      <c r="K13" s="38">
        <f t="shared" si="0"/>
        <v>38.4</v>
      </c>
    </row>
    <row r="14" spans="1:11" ht="15">
      <c r="A14" s="17">
        <v>12</v>
      </c>
      <c r="B14" s="53">
        <v>513</v>
      </c>
      <c r="C14" s="16" t="s">
        <v>44</v>
      </c>
      <c r="D14" s="16" t="s">
        <v>46</v>
      </c>
      <c r="E14" s="16">
        <v>1971</v>
      </c>
      <c r="F14" s="53">
        <v>44</v>
      </c>
      <c r="G14" s="16" t="s">
        <v>47</v>
      </c>
      <c r="H14" s="16" t="s">
        <v>48</v>
      </c>
      <c r="I14" s="18">
        <v>10705.3</v>
      </c>
      <c r="J14" s="32">
        <v>31</v>
      </c>
      <c r="K14" s="38">
        <f t="shared" si="0"/>
        <v>37.199999999999996</v>
      </c>
    </row>
    <row r="15" spans="1:11" ht="15">
      <c r="A15" s="17">
        <v>13</v>
      </c>
      <c r="B15" s="53">
        <v>621</v>
      </c>
      <c r="C15" s="16" t="s">
        <v>182</v>
      </c>
      <c r="D15" s="16" t="s">
        <v>97</v>
      </c>
      <c r="E15" s="16">
        <v>1971</v>
      </c>
      <c r="F15" s="46">
        <v>44</v>
      </c>
      <c r="G15" s="16" t="s">
        <v>47</v>
      </c>
      <c r="H15" s="16" t="s">
        <v>155</v>
      </c>
      <c r="I15" s="18">
        <v>10813.1</v>
      </c>
      <c r="J15" s="32">
        <v>30</v>
      </c>
      <c r="K15" s="38">
        <f t="shared" si="0"/>
        <v>36</v>
      </c>
    </row>
    <row r="16" spans="1:11" ht="15">
      <c r="A16" s="17">
        <v>14</v>
      </c>
      <c r="B16" s="53">
        <v>100</v>
      </c>
      <c r="C16" s="16" t="s">
        <v>115</v>
      </c>
      <c r="D16" s="16" t="s">
        <v>116</v>
      </c>
      <c r="E16" s="16">
        <v>1985</v>
      </c>
      <c r="F16" s="53">
        <v>30</v>
      </c>
      <c r="G16" s="16" t="s">
        <v>117</v>
      </c>
      <c r="H16" s="16" t="s">
        <v>118</v>
      </c>
      <c r="I16" s="18">
        <v>10829.8</v>
      </c>
      <c r="J16" s="32">
        <v>29</v>
      </c>
      <c r="K16" s="38">
        <f t="shared" si="0"/>
        <v>34.8</v>
      </c>
    </row>
    <row r="17" spans="1:11" ht="15">
      <c r="A17" s="17">
        <v>15</v>
      </c>
      <c r="B17" s="53">
        <v>626</v>
      </c>
      <c r="C17" s="16" t="s">
        <v>154</v>
      </c>
      <c r="D17" s="16" t="s">
        <v>119</v>
      </c>
      <c r="E17" s="16">
        <v>1969</v>
      </c>
      <c r="F17" s="46">
        <v>46</v>
      </c>
      <c r="G17" s="16" t="s">
        <v>75</v>
      </c>
      <c r="H17" s="16" t="s">
        <v>155</v>
      </c>
      <c r="I17" s="18">
        <v>11017</v>
      </c>
      <c r="J17" s="32">
        <v>28</v>
      </c>
      <c r="K17" s="38">
        <f t="shared" si="0"/>
        <v>33.6</v>
      </c>
    </row>
    <row r="18" spans="1:11" ht="15">
      <c r="A18" s="17">
        <v>16</v>
      </c>
      <c r="B18" s="53">
        <v>601</v>
      </c>
      <c r="C18" s="16" t="s">
        <v>194</v>
      </c>
      <c r="D18" s="16" t="s">
        <v>106</v>
      </c>
      <c r="E18" s="16">
        <v>1988</v>
      </c>
      <c r="F18" s="46">
        <v>27</v>
      </c>
      <c r="G18" s="16" t="s">
        <v>70</v>
      </c>
      <c r="H18" s="16" t="s">
        <v>88</v>
      </c>
      <c r="I18" s="18">
        <v>11750.3</v>
      </c>
      <c r="J18" s="32">
        <v>27</v>
      </c>
      <c r="K18" s="38">
        <f t="shared" si="0"/>
        <v>32.4</v>
      </c>
    </row>
    <row r="19" spans="1:11" ht="15">
      <c r="A19" s="17">
        <v>17</v>
      </c>
      <c r="B19" s="53">
        <v>617</v>
      </c>
      <c r="C19" s="16" t="s">
        <v>183</v>
      </c>
      <c r="D19" s="16" t="s">
        <v>184</v>
      </c>
      <c r="E19" s="16">
        <v>1990</v>
      </c>
      <c r="F19" s="46">
        <v>25</v>
      </c>
      <c r="G19" s="16" t="s">
        <v>70</v>
      </c>
      <c r="H19" s="16" t="s">
        <v>88</v>
      </c>
      <c r="I19" s="18">
        <v>11802.7</v>
      </c>
      <c r="J19" s="32">
        <v>26</v>
      </c>
      <c r="K19" s="38">
        <f t="shared" si="0"/>
        <v>31.2</v>
      </c>
    </row>
    <row r="20" spans="1:11" ht="15">
      <c r="A20" s="17">
        <v>18</v>
      </c>
      <c r="B20" s="53">
        <v>632</v>
      </c>
      <c r="C20" s="16" t="s">
        <v>167</v>
      </c>
      <c r="D20" s="16" t="s">
        <v>106</v>
      </c>
      <c r="E20" s="16">
        <v>1959</v>
      </c>
      <c r="F20" s="53">
        <v>56</v>
      </c>
      <c r="G20" s="16" t="s">
        <v>109</v>
      </c>
      <c r="H20" s="16" t="s">
        <v>81</v>
      </c>
      <c r="I20" s="18">
        <v>11813.2</v>
      </c>
      <c r="J20" s="32">
        <v>25</v>
      </c>
      <c r="K20" s="38">
        <f t="shared" si="0"/>
        <v>30</v>
      </c>
    </row>
    <row r="21" spans="1:11" ht="15">
      <c r="A21" s="17">
        <v>19</v>
      </c>
      <c r="B21" s="53">
        <v>631</v>
      </c>
      <c r="C21" s="16" t="s">
        <v>156</v>
      </c>
      <c r="D21" s="16" t="s">
        <v>116</v>
      </c>
      <c r="E21" s="16">
        <v>1996</v>
      </c>
      <c r="F21" s="53">
        <v>19</v>
      </c>
      <c r="G21" s="16" t="s">
        <v>64</v>
      </c>
      <c r="H21" s="16" t="s">
        <v>48</v>
      </c>
      <c r="I21" s="18">
        <v>11814.9</v>
      </c>
      <c r="J21" s="32">
        <v>24</v>
      </c>
      <c r="K21" s="38">
        <f t="shared" si="0"/>
        <v>28.799999999999997</v>
      </c>
    </row>
    <row r="22" spans="1:11" ht="15">
      <c r="A22" s="17">
        <v>20</v>
      </c>
      <c r="B22" s="53">
        <v>630</v>
      </c>
      <c r="C22" s="16" t="s">
        <v>195</v>
      </c>
      <c r="D22" s="16" t="s">
        <v>73</v>
      </c>
      <c r="E22" s="16">
        <v>1970</v>
      </c>
      <c r="F22" s="53">
        <v>45</v>
      </c>
      <c r="G22" s="16" t="s">
        <v>75</v>
      </c>
      <c r="H22" s="16" t="s">
        <v>120</v>
      </c>
      <c r="I22" s="18">
        <v>11823.1</v>
      </c>
      <c r="J22" s="32">
        <v>23</v>
      </c>
      <c r="K22" s="38">
        <f t="shared" si="0"/>
        <v>27.599999999999998</v>
      </c>
    </row>
    <row r="23" spans="1:11" ht="15">
      <c r="A23" s="17">
        <v>21</v>
      </c>
      <c r="B23" s="53">
        <v>619</v>
      </c>
      <c r="C23" s="16" t="s">
        <v>185</v>
      </c>
      <c r="D23" s="16" t="s">
        <v>73</v>
      </c>
      <c r="E23" s="16">
        <v>1971</v>
      </c>
      <c r="F23" s="46">
        <v>44</v>
      </c>
      <c r="G23" s="16" t="s">
        <v>47</v>
      </c>
      <c r="H23" s="16" t="s">
        <v>153</v>
      </c>
      <c r="I23" s="18">
        <v>12041.4</v>
      </c>
      <c r="J23" s="32">
        <v>22</v>
      </c>
      <c r="K23" s="38">
        <f t="shared" si="0"/>
        <v>26.4</v>
      </c>
    </row>
    <row r="24" spans="1:11" ht="15">
      <c r="A24" s="17">
        <v>22</v>
      </c>
      <c r="B24" s="53">
        <v>625</v>
      </c>
      <c r="C24" s="16" t="s">
        <v>168</v>
      </c>
      <c r="D24" s="16" t="s">
        <v>169</v>
      </c>
      <c r="E24" s="16">
        <v>2000</v>
      </c>
      <c r="F24" s="46">
        <v>15</v>
      </c>
      <c r="G24" s="16" t="s">
        <v>74</v>
      </c>
      <c r="H24" s="16" t="s">
        <v>153</v>
      </c>
      <c r="I24" s="18">
        <v>12236</v>
      </c>
      <c r="J24" s="32">
        <v>21</v>
      </c>
      <c r="K24" s="38">
        <f t="shared" si="0"/>
        <v>25.2</v>
      </c>
    </row>
    <row r="25" spans="1:11" ht="15">
      <c r="A25" s="17">
        <v>23</v>
      </c>
      <c r="B25" s="53">
        <v>623</v>
      </c>
      <c r="C25" s="16" t="s">
        <v>157</v>
      </c>
      <c r="D25" s="16" t="s">
        <v>87</v>
      </c>
      <c r="E25" s="16">
        <v>1988</v>
      </c>
      <c r="F25" s="46">
        <v>27</v>
      </c>
      <c r="G25" s="16" t="s">
        <v>70</v>
      </c>
      <c r="H25" s="16" t="s">
        <v>61</v>
      </c>
      <c r="I25" s="18">
        <v>12530.1</v>
      </c>
      <c r="J25" s="32">
        <v>20</v>
      </c>
      <c r="K25" s="38">
        <f t="shared" si="0"/>
        <v>24</v>
      </c>
    </row>
    <row r="26" spans="1:11" ht="15">
      <c r="A26" s="17">
        <v>24</v>
      </c>
      <c r="B26" s="53">
        <v>604</v>
      </c>
      <c r="C26" s="16" t="s">
        <v>196</v>
      </c>
      <c r="D26" s="16" t="s">
        <v>197</v>
      </c>
      <c r="E26" s="16">
        <v>1986</v>
      </c>
      <c r="F26" s="46">
        <v>29</v>
      </c>
      <c r="G26" s="16" t="s">
        <v>70</v>
      </c>
      <c r="H26" s="16" t="s">
        <v>61</v>
      </c>
      <c r="I26" s="18">
        <v>12633</v>
      </c>
      <c r="J26" s="32">
        <v>19</v>
      </c>
      <c r="K26" s="38">
        <f t="shared" si="0"/>
        <v>22.8</v>
      </c>
    </row>
    <row r="27" spans="1:11" ht="15">
      <c r="A27" s="17">
        <v>25</v>
      </c>
      <c r="B27" s="53">
        <v>627</v>
      </c>
      <c r="C27" s="16" t="s">
        <v>186</v>
      </c>
      <c r="D27" s="16" t="s">
        <v>116</v>
      </c>
      <c r="E27" s="16">
        <v>1960</v>
      </c>
      <c r="F27" s="46">
        <v>55</v>
      </c>
      <c r="G27" s="16" t="s">
        <v>104</v>
      </c>
      <c r="H27" s="16" t="s">
        <v>61</v>
      </c>
      <c r="I27" s="18">
        <v>12826.6</v>
      </c>
      <c r="J27" s="32">
        <v>18</v>
      </c>
      <c r="K27" s="38">
        <f t="shared" si="0"/>
        <v>21.599999999999998</v>
      </c>
    </row>
    <row r="28" spans="1:11" ht="15">
      <c r="A28" s="17">
        <v>26</v>
      </c>
      <c r="B28" s="53">
        <v>609</v>
      </c>
      <c r="C28" s="16" t="s">
        <v>170</v>
      </c>
      <c r="D28" s="16" t="s">
        <v>171</v>
      </c>
      <c r="E28" s="16">
        <v>1962</v>
      </c>
      <c r="F28" s="46">
        <v>53</v>
      </c>
      <c r="G28" s="16" t="s">
        <v>104</v>
      </c>
      <c r="H28" s="16" t="s">
        <v>61</v>
      </c>
      <c r="I28" s="18">
        <v>12959</v>
      </c>
      <c r="J28" s="32">
        <v>17</v>
      </c>
      <c r="K28" s="38">
        <f t="shared" si="0"/>
        <v>20.4</v>
      </c>
    </row>
    <row r="29" spans="1:11" ht="15">
      <c r="A29" s="17">
        <v>27</v>
      </c>
      <c r="B29" s="53">
        <v>607</v>
      </c>
      <c r="C29" s="16" t="s">
        <v>158</v>
      </c>
      <c r="D29" s="16" t="s">
        <v>68</v>
      </c>
      <c r="E29" s="16">
        <v>1987</v>
      </c>
      <c r="F29" s="46">
        <v>28</v>
      </c>
      <c r="G29" s="16" t="s">
        <v>70</v>
      </c>
      <c r="H29" s="16" t="s">
        <v>61</v>
      </c>
      <c r="I29" s="18">
        <v>13026.2</v>
      </c>
      <c r="J29" s="32">
        <v>16</v>
      </c>
      <c r="K29" s="38">
        <f t="shared" si="0"/>
        <v>19.2</v>
      </c>
    </row>
    <row r="30" spans="1:11" ht="15">
      <c r="A30" s="17">
        <v>28</v>
      </c>
      <c r="B30" s="53">
        <v>600</v>
      </c>
      <c r="C30" s="16" t="s">
        <v>198</v>
      </c>
      <c r="D30" s="16" t="s">
        <v>87</v>
      </c>
      <c r="E30" s="16">
        <v>1964</v>
      </c>
      <c r="F30" s="46">
        <v>51</v>
      </c>
      <c r="G30" s="16" t="s">
        <v>104</v>
      </c>
      <c r="H30" s="16" t="s">
        <v>69</v>
      </c>
      <c r="I30" s="18">
        <v>13756.4</v>
      </c>
      <c r="J30" s="32">
        <v>15</v>
      </c>
      <c r="K30" s="38">
        <f t="shared" si="0"/>
        <v>18</v>
      </c>
    </row>
    <row r="31" spans="1:11" ht="15">
      <c r="A31" s="17">
        <v>29</v>
      </c>
      <c r="B31" s="53">
        <v>606</v>
      </c>
      <c r="C31" s="16" t="s">
        <v>187</v>
      </c>
      <c r="D31" s="16" t="s">
        <v>188</v>
      </c>
      <c r="E31" s="16">
        <v>1951</v>
      </c>
      <c r="F31" s="46">
        <v>64</v>
      </c>
      <c r="G31" s="16" t="s">
        <v>189</v>
      </c>
      <c r="H31" s="16" t="s">
        <v>61</v>
      </c>
      <c r="I31" s="18">
        <v>13814.1</v>
      </c>
      <c r="J31" s="32">
        <v>14</v>
      </c>
      <c r="K31" s="38">
        <f t="shared" si="0"/>
        <v>16.8</v>
      </c>
    </row>
    <row r="32" spans="1:11" ht="15">
      <c r="A32" s="17">
        <v>30</v>
      </c>
      <c r="B32" s="53">
        <v>620</v>
      </c>
      <c r="C32" s="16" t="s">
        <v>172</v>
      </c>
      <c r="D32" s="16" t="s">
        <v>173</v>
      </c>
      <c r="E32" s="16">
        <v>1956</v>
      </c>
      <c r="F32" s="46">
        <v>59</v>
      </c>
      <c r="G32" s="16" t="s">
        <v>109</v>
      </c>
      <c r="H32" s="16" t="s">
        <v>61</v>
      </c>
      <c r="I32" s="18">
        <v>13838</v>
      </c>
      <c r="J32" s="32">
        <v>13</v>
      </c>
      <c r="K32" s="38">
        <f t="shared" si="0"/>
        <v>15.6</v>
      </c>
    </row>
    <row r="33" spans="1:11" ht="15">
      <c r="A33" s="17">
        <v>31</v>
      </c>
      <c r="B33" s="53">
        <v>629</v>
      </c>
      <c r="C33" s="16" t="s">
        <v>159</v>
      </c>
      <c r="D33" s="16" t="s">
        <v>99</v>
      </c>
      <c r="E33" s="16">
        <v>1965</v>
      </c>
      <c r="F33" s="46">
        <v>50</v>
      </c>
      <c r="G33" s="16" t="s">
        <v>104</v>
      </c>
      <c r="H33" s="16" t="s">
        <v>61</v>
      </c>
      <c r="I33" s="18">
        <v>14120.2</v>
      </c>
      <c r="J33" s="32">
        <v>12</v>
      </c>
      <c r="K33" s="38">
        <f t="shared" si="0"/>
        <v>14.399999999999999</v>
      </c>
    </row>
    <row r="34" spans="1:11" ht="15">
      <c r="A34" s="17">
        <v>32</v>
      </c>
      <c r="B34" s="53">
        <v>618</v>
      </c>
      <c r="C34" s="16" t="s">
        <v>199</v>
      </c>
      <c r="D34" s="16" t="s">
        <v>97</v>
      </c>
      <c r="E34" s="16">
        <v>1952</v>
      </c>
      <c r="F34" s="46">
        <v>63</v>
      </c>
      <c r="G34" s="16" t="s">
        <v>189</v>
      </c>
      <c r="H34" s="16" t="s">
        <v>61</v>
      </c>
      <c r="I34" s="18">
        <v>14259.9</v>
      </c>
      <c r="J34" s="32">
        <v>11</v>
      </c>
      <c r="K34" s="38">
        <f t="shared" si="0"/>
        <v>13.2</v>
      </c>
    </row>
    <row r="35" spans="1:11" ht="15">
      <c r="A35" s="17">
        <v>33</v>
      </c>
      <c r="B35" s="53">
        <v>611</v>
      </c>
      <c r="C35" s="16" t="s">
        <v>190</v>
      </c>
      <c r="D35" s="16" t="s">
        <v>191</v>
      </c>
      <c r="E35" s="16">
        <v>1963</v>
      </c>
      <c r="F35" s="46">
        <v>52</v>
      </c>
      <c r="G35" s="16" t="s">
        <v>104</v>
      </c>
      <c r="H35" s="16" t="s">
        <v>61</v>
      </c>
      <c r="I35" s="18">
        <v>14453.8</v>
      </c>
      <c r="J35" s="32">
        <v>10</v>
      </c>
      <c r="K35" s="38">
        <f t="shared" si="0"/>
        <v>12</v>
      </c>
    </row>
    <row r="36" spans="1:11" ht="15">
      <c r="A36" s="17">
        <v>34</v>
      </c>
      <c r="B36" s="53">
        <v>608</v>
      </c>
      <c r="C36" s="16" t="s">
        <v>174</v>
      </c>
      <c r="D36" s="16" t="s">
        <v>175</v>
      </c>
      <c r="E36" s="16">
        <v>1942</v>
      </c>
      <c r="F36" s="46">
        <v>73</v>
      </c>
      <c r="G36" s="16" t="s">
        <v>176</v>
      </c>
      <c r="H36" s="16" t="s">
        <v>61</v>
      </c>
      <c r="I36" s="18">
        <v>14820.7</v>
      </c>
      <c r="J36" s="32">
        <v>9</v>
      </c>
      <c r="K36" s="38">
        <f t="shared" si="0"/>
        <v>10.799999999999999</v>
      </c>
    </row>
    <row r="37" spans="1:11" ht="15">
      <c r="A37" s="17">
        <v>35</v>
      </c>
      <c r="B37" s="53">
        <v>628</v>
      </c>
      <c r="C37" s="16" t="s">
        <v>160</v>
      </c>
      <c r="D37" s="16" t="s">
        <v>161</v>
      </c>
      <c r="E37" s="16">
        <v>1987</v>
      </c>
      <c r="F37" s="46">
        <v>28</v>
      </c>
      <c r="G37" s="16" t="s">
        <v>70</v>
      </c>
      <c r="H37" s="16" t="s">
        <v>61</v>
      </c>
      <c r="I37" s="18">
        <v>14851.9</v>
      </c>
      <c r="J37" s="32">
        <v>8</v>
      </c>
      <c r="K37" s="38">
        <f t="shared" si="0"/>
        <v>9.6</v>
      </c>
    </row>
    <row r="38" spans="1:9" ht="15">
      <c r="A38" s="17"/>
      <c r="B38" s="53">
        <v>616</v>
      </c>
      <c r="C38" s="16" t="s">
        <v>200</v>
      </c>
      <c r="D38" s="16" t="s">
        <v>169</v>
      </c>
      <c r="E38" s="16">
        <v>1974</v>
      </c>
      <c r="F38" s="46">
        <v>41</v>
      </c>
      <c r="G38" s="16" t="s">
        <v>47</v>
      </c>
      <c r="H38" s="16" t="s">
        <v>107</v>
      </c>
      <c r="I38" s="15" t="s">
        <v>82</v>
      </c>
    </row>
    <row r="42" ht="15">
      <c r="B42" s="1" t="s">
        <v>201</v>
      </c>
    </row>
    <row r="43" spans="1:10" ht="15">
      <c r="A43" s="20" t="s">
        <v>49</v>
      </c>
      <c r="B43" s="42" t="s">
        <v>50</v>
      </c>
      <c r="C43" s="35" t="s">
        <v>51</v>
      </c>
      <c r="D43" s="35" t="s">
        <v>52</v>
      </c>
      <c r="E43" s="41" t="s">
        <v>53</v>
      </c>
      <c r="F43" s="41" t="s">
        <v>54</v>
      </c>
      <c r="G43" s="41" t="s">
        <v>55</v>
      </c>
      <c r="H43" s="41" t="s">
        <v>56</v>
      </c>
      <c r="I43" s="17">
        <v>5</v>
      </c>
      <c r="J43" s="41" t="s">
        <v>57</v>
      </c>
    </row>
    <row r="44" spans="1:10" ht="15">
      <c r="A44" s="17">
        <v>1</v>
      </c>
      <c r="B44" s="44">
        <v>640</v>
      </c>
      <c r="C44" s="16" t="s">
        <v>177</v>
      </c>
      <c r="D44" s="16" t="s">
        <v>178</v>
      </c>
      <c r="E44" s="16">
        <v>2001</v>
      </c>
      <c r="F44" s="43">
        <v>14</v>
      </c>
      <c r="G44" s="46" t="s">
        <v>163</v>
      </c>
      <c r="H44" s="16" t="s">
        <v>118</v>
      </c>
      <c r="I44" s="18">
        <v>5740</v>
      </c>
      <c r="J44" s="17">
        <v>60</v>
      </c>
    </row>
    <row r="45" spans="1:10" ht="15">
      <c r="A45" s="17">
        <v>2</v>
      </c>
      <c r="B45" s="44">
        <v>645</v>
      </c>
      <c r="C45" s="16" t="s">
        <v>162</v>
      </c>
      <c r="D45" s="16" t="s">
        <v>119</v>
      </c>
      <c r="E45" s="16">
        <v>2002</v>
      </c>
      <c r="F45" s="43">
        <v>13</v>
      </c>
      <c r="G45" s="46" t="s">
        <v>163</v>
      </c>
      <c r="H45" s="47" t="s">
        <v>164</v>
      </c>
      <c r="I45" s="18">
        <v>10055.9</v>
      </c>
      <c r="J45" s="17">
        <v>50</v>
      </c>
    </row>
    <row r="46" spans="1:10" ht="15">
      <c r="A46" s="17">
        <v>3</v>
      </c>
      <c r="B46" s="44">
        <v>642</v>
      </c>
      <c r="C46" s="16" t="s">
        <v>89</v>
      </c>
      <c r="D46" s="16" t="s">
        <v>87</v>
      </c>
      <c r="E46" s="16">
        <v>2001</v>
      </c>
      <c r="F46" s="43">
        <v>14</v>
      </c>
      <c r="G46" s="46" t="s">
        <v>163</v>
      </c>
      <c r="H46" s="16" t="s">
        <v>81</v>
      </c>
      <c r="I46" s="18">
        <v>10859</v>
      </c>
      <c r="J46" s="17">
        <v>45</v>
      </c>
    </row>
    <row r="47" spans="1:10" ht="15">
      <c r="A47" s="17">
        <v>4</v>
      </c>
      <c r="B47" s="44">
        <v>641</v>
      </c>
      <c r="C47" s="16" t="s">
        <v>156</v>
      </c>
      <c r="D47" s="16" t="s">
        <v>113</v>
      </c>
      <c r="E47" s="16">
        <v>2001</v>
      </c>
      <c r="F47" s="43">
        <v>14</v>
      </c>
      <c r="G47" s="46" t="s">
        <v>163</v>
      </c>
      <c r="H47" s="16" t="s">
        <v>48</v>
      </c>
      <c r="I47" s="18">
        <v>11022.5</v>
      </c>
      <c r="J47" s="17">
        <v>42</v>
      </c>
    </row>
    <row r="48" spans="1:10" ht="15">
      <c r="A48" s="17"/>
      <c r="B48" s="44">
        <v>643</v>
      </c>
      <c r="C48" s="16" t="s">
        <v>89</v>
      </c>
      <c r="D48" s="16" t="s">
        <v>73</v>
      </c>
      <c r="E48" s="16">
        <v>2001</v>
      </c>
      <c r="F48" s="43">
        <v>14</v>
      </c>
      <c r="G48" s="46" t="s">
        <v>163</v>
      </c>
      <c r="H48" s="16" t="s">
        <v>81</v>
      </c>
      <c r="I48" s="15" t="s">
        <v>82</v>
      </c>
      <c r="J48" s="17"/>
    </row>
    <row r="49" spans="1:10" ht="15">
      <c r="A49" s="17"/>
      <c r="B49" s="44">
        <v>644</v>
      </c>
      <c r="C49" s="16" t="s">
        <v>165</v>
      </c>
      <c r="D49" s="16" t="s">
        <v>72</v>
      </c>
      <c r="E49" s="16">
        <v>2002</v>
      </c>
      <c r="F49" s="43">
        <v>13</v>
      </c>
      <c r="G49" s="46" t="s">
        <v>163</v>
      </c>
      <c r="H49" s="16" t="s">
        <v>48</v>
      </c>
      <c r="I49" s="15" t="s">
        <v>82</v>
      </c>
      <c r="J49" s="17"/>
    </row>
    <row r="50" ht="15">
      <c r="I50" s="34"/>
    </row>
    <row r="51" ht="15">
      <c r="I51" s="32"/>
    </row>
    <row r="52" ht="15">
      <c r="I52" s="32"/>
    </row>
    <row r="53" ht="15">
      <c r="I53" s="32"/>
    </row>
    <row r="54" ht="15">
      <c r="I54" s="32"/>
    </row>
    <row r="55" ht="15">
      <c r="I55" s="32"/>
    </row>
    <row r="56" spans="4:9" ht="15">
      <c r="D56" s="5"/>
      <c r="E56" s="5"/>
      <c r="F56" s="45"/>
      <c r="G56" s="5"/>
      <c r="H56" s="5"/>
      <c r="I56" s="32"/>
    </row>
    <row r="57" spans="7:9" ht="15">
      <c r="G57" s="39"/>
      <c r="I57" s="32"/>
    </row>
    <row r="58" spans="2:9" ht="15">
      <c r="B58" s="52"/>
      <c r="C58" s="52"/>
      <c r="D58" s="7"/>
      <c r="E58" s="37"/>
      <c r="F58" s="50"/>
      <c r="G58" s="39"/>
      <c r="H58" s="37"/>
      <c r="I58" s="37"/>
    </row>
    <row r="59" ht="15">
      <c r="I59" s="40"/>
    </row>
    <row r="60" ht="15">
      <c r="I60" s="39"/>
    </row>
    <row r="61" ht="15">
      <c r="I61" s="37"/>
    </row>
    <row r="62" ht="15">
      <c r="I62" s="34"/>
    </row>
    <row r="63" ht="15">
      <c r="I63" s="34"/>
    </row>
    <row r="64" ht="15">
      <c r="I64" s="34"/>
    </row>
    <row r="65" ht="15">
      <c r="I65" s="34"/>
    </row>
    <row r="66" ht="15">
      <c r="I66" s="34"/>
    </row>
    <row r="67" ht="15">
      <c r="I67" s="34"/>
    </row>
    <row r="68" ht="15">
      <c r="I68" s="37"/>
    </row>
    <row r="69" spans="2:9" ht="15">
      <c r="B69" s="52"/>
      <c r="C69" s="52"/>
      <c r="D69" s="5"/>
      <c r="E69" s="5"/>
      <c r="F69" s="51"/>
      <c r="G69" s="51"/>
      <c r="H69" s="51"/>
      <c r="I69" s="37"/>
    </row>
    <row r="70" spans="2:9" ht="15">
      <c r="B70" s="52"/>
      <c r="C70" s="52"/>
      <c r="D70" s="5"/>
      <c r="E70" s="5"/>
      <c r="F70" s="51"/>
      <c r="G70" s="37"/>
      <c r="H70" s="37"/>
      <c r="I70" s="37"/>
    </row>
    <row r="71" ht="15">
      <c r="I71" s="40"/>
    </row>
    <row r="72" ht="15">
      <c r="I72" s="39"/>
    </row>
    <row r="73" ht="15">
      <c r="I73" s="37"/>
    </row>
    <row r="74" ht="15">
      <c r="I74" s="34"/>
    </row>
    <row r="75" ht="15">
      <c r="I75" s="34"/>
    </row>
    <row r="76" ht="15">
      <c r="I76" s="34"/>
    </row>
    <row r="77" ht="15">
      <c r="I77" s="32"/>
    </row>
    <row r="78" ht="15">
      <c r="I78" s="37"/>
    </row>
    <row r="79" ht="15">
      <c r="I79" s="37"/>
    </row>
  </sheetData>
  <sheetProtection/>
  <autoFilter ref="A2:J38"/>
  <printOptions/>
  <pageMargins left="0.7" right="0.7" top="0.787401575" bottom="0.787401575" header="0.3" footer="0.3"/>
  <pageSetup fitToHeight="1" fitToWidth="1" horizontalDpi="600" verticalDpi="600" orientation="portrait" paperSize="9" scale="57"/>
  <headerFooter alignWithMargins="0">
    <oddHeader>&amp;L&amp;C&amp;R</oddHeader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SheetLayoutView="1" zoomScalePageLayoutView="0" workbookViewId="0" topLeftCell="A1">
      <selection activeCell="A1" sqref="A1"/>
    </sheetView>
  </sheetViews>
  <sheetFormatPr defaultColWidth="9.140625" defaultRowHeight="15"/>
  <cols>
    <col min="1" max="1" width="11.140625" style="1" bestFit="1" customWidth="1"/>
    <col min="2" max="2" width="14.00390625" style="1" bestFit="1" customWidth="1"/>
    <col min="3" max="3" width="14.8515625" style="1" bestFit="1" customWidth="1"/>
    <col min="4" max="4" width="10.00390625" style="1" bestFit="1" customWidth="1"/>
    <col min="5" max="5" width="8.28125" style="32" bestFit="1" customWidth="1"/>
    <col min="6" max="6" width="8.8515625" style="32" bestFit="1" customWidth="1"/>
    <col min="7" max="7" width="9.140625" style="1" bestFit="1" customWidth="1"/>
    <col min="8" max="8" width="9.421875" style="1" bestFit="1" customWidth="1"/>
    <col min="9" max="9" width="10.7109375" style="1" bestFit="1" customWidth="1"/>
    <col min="10" max="10" width="5.421875" style="1" bestFit="1" customWidth="1"/>
  </cols>
  <sheetData>
    <row r="1" spans="2:8" ht="15">
      <c r="B1" s="49" t="s">
        <v>204</v>
      </c>
      <c r="C1" s="49"/>
      <c r="D1" s="58"/>
      <c r="E1" s="65"/>
      <c r="F1" s="48"/>
      <c r="G1" s="36"/>
      <c r="H1" s="36"/>
    </row>
    <row r="2" spans="1:10" ht="15">
      <c r="A2" s="17" t="s">
        <v>49</v>
      </c>
      <c r="B2" s="42" t="s">
        <v>50</v>
      </c>
      <c r="C2" s="35" t="s">
        <v>51</v>
      </c>
      <c r="D2" s="35" t="s">
        <v>52</v>
      </c>
      <c r="E2" s="41" t="s">
        <v>53</v>
      </c>
      <c r="F2" s="41" t="s">
        <v>54</v>
      </c>
      <c r="G2" s="41" t="s">
        <v>55</v>
      </c>
      <c r="H2" s="41" t="s">
        <v>56</v>
      </c>
      <c r="I2" s="17">
        <v>5</v>
      </c>
      <c r="J2" s="1" t="s">
        <v>202</v>
      </c>
    </row>
    <row r="3" spans="1:10" ht="15">
      <c r="A3" s="17">
        <v>1</v>
      </c>
      <c r="B3" s="16">
        <v>675</v>
      </c>
      <c r="C3" s="16" t="s">
        <v>236</v>
      </c>
      <c r="D3" s="16" t="s">
        <v>237</v>
      </c>
      <c r="E3" s="53">
        <v>1999</v>
      </c>
      <c r="F3" s="46">
        <v>16</v>
      </c>
      <c r="G3" s="16" t="s">
        <v>74</v>
      </c>
      <c r="H3" s="16" t="s">
        <v>69</v>
      </c>
      <c r="I3" s="15">
        <v>5745.5</v>
      </c>
      <c r="J3" s="32">
        <v>60</v>
      </c>
    </row>
    <row r="4" spans="1:10" ht="15">
      <c r="A4" s="17">
        <v>2</v>
      </c>
      <c r="B4" s="16">
        <v>670</v>
      </c>
      <c r="C4" s="16" t="s">
        <v>221</v>
      </c>
      <c r="D4" s="16" t="s">
        <v>222</v>
      </c>
      <c r="E4" s="53">
        <v>1999</v>
      </c>
      <c r="F4" s="46">
        <v>16</v>
      </c>
      <c r="G4" s="16" t="s">
        <v>74</v>
      </c>
      <c r="H4" s="16" t="s">
        <v>69</v>
      </c>
      <c r="I4" s="15">
        <v>10004.3</v>
      </c>
      <c r="J4" s="32">
        <v>50</v>
      </c>
    </row>
    <row r="5" spans="1:10" ht="15">
      <c r="A5" s="17">
        <v>3</v>
      </c>
      <c r="B5" s="16">
        <v>686</v>
      </c>
      <c r="C5" s="16" t="s">
        <v>126</v>
      </c>
      <c r="D5" s="16" t="s">
        <v>205</v>
      </c>
      <c r="E5" s="53">
        <v>1987</v>
      </c>
      <c r="F5" s="46">
        <v>28</v>
      </c>
      <c r="G5" s="16" t="s">
        <v>70</v>
      </c>
      <c r="H5" s="16" t="s">
        <v>88</v>
      </c>
      <c r="I5" s="15">
        <v>10226</v>
      </c>
      <c r="J5" s="32">
        <v>45</v>
      </c>
    </row>
    <row r="6" spans="1:10" ht="15">
      <c r="A6" s="17">
        <v>4</v>
      </c>
      <c r="B6" s="16">
        <v>672</v>
      </c>
      <c r="C6" s="16" t="s">
        <v>250</v>
      </c>
      <c r="D6" s="16" t="s">
        <v>230</v>
      </c>
      <c r="E6" s="53">
        <v>1999</v>
      </c>
      <c r="F6" s="46">
        <v>16</v>
      </c>
      <c r="G6" s="16" t="s">
        <v>74</v>
      </c>
      <c r="H6" s="16" t="s">
        <v>69</v>
      </c>
      <c r="I6" s="15">
        <v>10237.9</v>
      </c>
      <c r="J6" s="32">
        <v>42</v>
      </c>
    </row>
    <row r="7" spans="1:10" ht="15">
      <c r="A7" s="17">
        <v>5</v>
      </c>
      <c r="B7" s="16">
        <v>674</v>
      </c>
      <c r="C7" s="16" t="s">
        <v>238</v>
      </c>
      <c r="D7" s="16" t="s">
        <v>139</v>
      </c>
      <c r="E7" s="53">
        <v>1999</v>
      </c>
      <c r="F7" s="46">
        <v>16</v>
      </c>
      <c r="G7" s="16" t="s">
        <v>74</v>
      </c>
      <c r="H7" s="16" t="s">
        <v>155</v>
      </c>
      <c r="I7" s="15">
        <v>10255</v>
      </c>
      <c r="J7" s="32">
        <v>40</v>
      </c>
    </row>
    <row r="8" spans="1:10" ht="15">
      <c r="A8" s="17">
        <v>6</v>
      </c>
      <c r="B8" s="16">
        <v>671</v>
      </c>
      <c r="C8" s="16" t="s">
        <v>223</v>
      </c>
      <c r="D8" s="16" t="s">
        <v>224</v>
      </c>
      <c r="E8" s="53">
        <v>1999</v>
      </c>
      <c r="F8" s="46">
        <v>16</v>
      </c>
      <c r="G8" s="16" t="s">
        <v>74</v>
      </c>
      <c r="H8" s="16" t="s">
        <v>69</v>
      </c>
      <c r="I8" s="15">
        <v>10444.2</v>
      </c>
      <c r="J8" s="32">
        <v>38</v>
      </c>
    </row>
    <row r="9" spans="1:10" ht="15">
      <c r="A9" s="17">
        <v>7</v>
      </c>
      <c r="B9" s="16">
        <v>673</v>
      </c>
      <c r="C9" s="16" t="s">
        <v>206</v>
      </c>
      <c r="D9" s="16" t="s">
        <v>207</v>
      </c>
      <c r="E9" s="53">
        <v>1995</v>
      </c>
      <c r="F9" s="46">
        <v>20</v>
      </c>
      <c r="G9" s="16" t="s">
        <v>94</v>
      </c>
      <c r="H9" s="16" t="s">
        <v>69</v>
      </c>
      <c r="I9" s="15">
        <v>10651.2</v>
      </c>
      <c r="J9" s="32">
        <v>36</v>
      </c>
    </row>
    <row r="10" spans="1:10" ht="15">
      <c r="A10" s="17">
        <v>8</v>
      </c>
      <c r="B10" s="16">
        <v>679</v>
      </c>
      <c r="C10" s="16" t="s">
        <v>251</v>
      </c>
      <c r="D10" s="16" t="s">
        <v>252</v>
      </c>
      <c r="E10" s="53">
        <v>1972</v>
      </c>
      <c r="F10" s="46">
        <v>43</v>
      </c>
      <c r="G10" s="16" t="s">
        <v>47</v>
      </c>
      <c r="H10" s="16" t="s">
        <v>120</v>
      </c>
      <c r="I10" s="15">
        <v>11158.3</v>
      </c>
      <c r="J10" s="32">
        <v>35</v>
      </c>
    </row>
    <row r="11" spans="1:10" ht="15">
      <c r="A11" s="17">
        <v>9</v>
      </c>
      <c r="B11" s="16">
        <v>687</v>
      </c>
      <c r="C11" s="16" t="s">
        <v>239</v>
      </c>
      <c r="D11" s="16" t="s">
        <v>240</v>
      </c>
      <c r="E11" s="53">
        <v>1987</v>
      </c>
      <c r="F11" s="46">
        <v>28</v>
      </c>
      <c r="G11" s="16" t="s">
        <v>70</v>
      </c>
      <c r="H11" s="16" t="s">
        <v>61</v>
      </c>
      <c r="I11" s="15">
        <v>11532.7</v>
      </c>
      <c r="J11" s="32">
        <v>34</v>
      </c>
    </row>
    <row r="12" spans="1:10" ht="15">
      <c r="A12" s="17">
        <v>10</v>
      </c>
      <c r="B12" s="16">
        <v>680</v>
      </c>
      <c r="C12" s="16" t="s">
        <v>225</v>
      </c>
      <c r="D12" s="16" t="s">
        <v>226</v>
      </c>
      <c r="E12" s="53">
        <v>1971</v>
      </c>
      <c r="F12" s="46">
        <v>44</v>
      </c>
      <c r="G12" s="16" t="s">
        <v>47</v>
      </c>
      <c r="H12" s="16" t="s">
        <v>120</v>
      </c>
      <c r="I12" s="15">
        <v>13444.2</v>
      </c>
      <c r="J12" s="32">
        <v>33</v>
      </c>
    </row>
    <row r="13" spans="1:10" ht="15">
      <c r="A13" s="17">
        <v>11</v>
      </c>
      <c r="B13" s="16">
        <v>683</v>
      </c>
      <c r="C13" s="16" t="s">
        <v>208</v>
      </c>
      <c r="D13" s="16" t="s">
        <v>209</v>
      </c>
      <c r="E13" s="44">
        <v>1997</v>
      </c>
      <c r="F13" s="46">
        <v>18</v>
      </c>
      <c r="G13" s="16" t="s">
        <v>74</v>
      </c>
      <c r="H13" s="16" t="s">
        <v>69</v>
      </c>
      <c r="I13" s="15">
        <v>13552</v>
      </c>
      <c r="J13" s="32">
        <v>32</v>
      </c>
    </row>
    <row r="14" spans="1:10" ht="15">
      <c r="A14" s="17">
        <v>12</v>
      </c>
      <c r="B14" s="16">
        <v>688</v>
      </c>
      <c r="C14" s="16" t="s">
        <v>253</v>
      </c>
      <c r="D14" s="16" t="s">
        <v>254</v>
      </c>
      <c r="E14" s="53">
        <v>1998</v>
      </c>
      <c r="F14" s="53"/>
      <c r="G14" s="16" t="s">
        <v>74</v>
      </c>
      <c r="H14" s="16" t="s">
        <v>69</v>
      </c>
      <c r="I14" s="15">
        <v>13808.5</v>
      </c>
      <c r="J14" s="32">
        <v>31</v>
      </c>
    </row>
    <row r="15" spans="1:10" ht="15">
      <c r="A15" s="17">
        <v>13</v>
      </c>
      <c r="B15" s="16">
        <v>681</v>
      </c>
      <c r="C15" s="16" t="s">
        <v>241</v>
      </c>
      <c r="D15" s="16" t="s">
        <v>242</v>
      </c>
      <c r="E15" s="53">
        <v>1957</v>
      </c>
      <c r="F15" s="46">
        <v>58</v>
      </c>
      <c r="G15" s="16" t="s">
        <v>145</v>
      </c>
      <c r="H15" s="16" t="s">
        <v>61</v>
      </c>
      <c r="I15" s="15">
        <v>13816</v>
      </c>
      <c r="J15" s="32">
        <v>30</v>
      </c>
    </row>
    <row r="16" spans="1:10" ht="15">
      <c r="A16" s="17">
        <v>14</v>
      </c>
      <c r="B16" s="16">
        <v>677</v>
      </c>
      <c r="C16" s="16" t="s">
        <v>227</v>
      </c>
      <c r="D16" s="16" t="s">
        <v>228</v>
      </c>
      <c r="E16" s="53">
        <v>1961</v>
      </c>
      <c r="F16" s="46">
        <v>54</v>
      </c>
      <c r="G16" s="16" t="s">
        <v>104</v>
      </c>
      <c r="H16" s="16" t="s">
        <v>61</v>
      </c>
      <c r="I16" s="15">
        <v>13948.7</v>
      </c>
      <c r="J16" s="32">
        <v>29</v>
      </c>
    </row>
    <row r="17" spans="1:10" ht="15">
      <c r="A17" s="17">
        <v>15</v>
      </c>
      <c r="B17" s="16">
        <v>684</v>
      </c>
      <c r="C17" s="16" t="s">
        <v>210</v>
      </c>
      <c r="D17" s="16" t="s">
        <v>211</v>
      </c>
      <c r="E17" s="53">
        <v>1979</v>
      </c>
      <c r="F17" s="46">
        <v>36</v>
      </c>
      <c r="G17" s="16" t="s">
        <v>60</v>
      </c>
      <c r="H17" s="16" t="s">
        <v>212</v>
      </c>
      <c r="I17" s="15">
        <v>14536.9</v>
      </c>
      <c r="J17" s="32">
        <v>28</v>
      </c>
    </row>
    <row r="18" spans="1:10" ht="15">
      <c r="A18" s="17">
        <v>16</v>
      </c>
      <c r="B18" s="16">
        <v>685</v>
      </c>
      <c r="C18" s="16" t="s">
        <v>255</v>
      </c>
      <c r="D18" s="16" t="s">
        <v>256</v>
      </c>
      <c r="E18" s="53">
        <v>1969</v>
      </c>
      <c r="F18" s="46">
        <v>46</v>
      </c>
      <c r="G18" s="16" t="s">
        <v>75</v>
      </c>
      <c r="H18" s="16" t="s">
        <v>212</v>
      </c>
      <c r="I18" s="15">
        <v>15312</v>
      </c>
      <c r="J18" s="32">
        <v>27</v>
      </c>
    </row>
    <row r="19" spans="1:10" ht="15">
      <c r="A19" s="17">
        <v>17</v>
      </c>
      <c r="B19" s="16">
        <v>678</v>
      </c>
      <c r="C19" s="16" t="s">
        <v>243</v>
      </c>
      <c r="D19" s="16" t="s">
        <v>228</v>
      </c>
      <c r="E19" s="53">
        <v>1956</v>
      </c>
      <c r="F19" s="46">
        <v>59</v>
      </c>
      <c r="G19" s="16" t="s">
        <v>109</v>
      </c>
      <c r="H19" s="16" t="s">
        <v>244</v>
      </c>
      <c r="I19" s="15">
        <v>22931.6</v>
      </c>
      <c r="J19" s="32">
        <v>26</v>
      </c>
    </row>
    <row r="20" spans="1:9" ht="15">
      <c r="A20" s="17"/>
      <c r="B20" s="16">
        <v>689</v>
      </c>
      <c r="C20" s="16" t="s">
        <v>229</v>
      </c>
      <c r="D20" s="16" t="s">
        <v>230</v>
      </c>
      <c r="E20" s="53">
        <v>1980</v>
      </c>
      <c r="F20" s="53">
        <v>35</v>
      </c>
      <c r="G20" s="16" t="s">
        <v>60</v>
      </c>
      <c r="H20" s="16" t="s">
        <v>61</v>
      </c>
      <c r="I20" s="15" t="s">
        <v>82</v>
      </c>
    </row>
    <row r="21" spans="1:9" ht="15">
      <c r="A21" s="17"/>
      <c r="B21" s="16">
        <v>676</v>
      </c>
      <c r="C21" s="16" t="s">
        <v>213</v>
      </c>
      <c r="D21" s="16" t="s">
        <v>136</v>
      </c>
      <c r="E21" s="53">
        <v>1997</v>
      </c>
      <c r="F21" s="46">
        <v>18</v>
      </c>
      <c r="G21" s="16" t="s">
        <v>74</v>
      </c>
      <c r="H21" s="16" t="s">
        <v>69</v>
      </c>
      <c r="I21" s="20" t="s">
        <v>214</v>
      </c>
    </row>
    <row r="22" spans="1:9" ht="15">
      <c r="A22" s="17"/>
      <c r="B22" s="16">
        <v>682</v>
      </c>
      <c r="C22" s="16" t="s">
        <v>257</v>
      </c>
      <c r="D22" s="16" t="s">
        <v>258</v>
      </c>
      <c r="E22" s="53">
        <v>1964</v>
      </c>
      <c r="F22" s="46">
        <v>51</v>
      </c>
      <c r="G22" s="16" t="s">
        <v>104</v>
      </c>
      <c r="H22" s="16" t="s">
        <v>61</v>
      </c>
      <c r="I22" s="15" t="s">
        <v>214</v>
      </c>
    </row>
    <row r="23" spans="2:9" ht="15">
      <c r="B23" s="20"/>
      <c r="C23" s="20"/>
      <c r="D23" s="20"/>
      <c r="E23" s="17"/>
      <c r="F23" s="17"/>
      <c r="G23" s="20"/>
      <c r="H23" s="20"/>
      <c r="I23" s="15"/>
    </row>
    <row r="24" spans="2:9" ht="15">
      <c r="B24" s="20"/>
      <c r="C24" s="20"/>
      <c r="D24" s="20"/>
      <c r="E24" s="17"/>
      <c r="F24" s="17"/>
      <c r="G24" s="20"/>
      <c r="H24" s="20"/>
      <c r="I24" s="15"/>
    </row>
    <row r="25" spans="2:9" ht="15">
      <c r="B25" s="20"/>
      <c r="C25" s="20"/>
      <c r="D25" s="20"/>
      <c r="E25" s="17"/>
      <c r="F25" s="17"/>
      <c r="G25" s="20"/>
      <c r="H25" s="20"/>
      <c r="I25" s="15"/>
    </row>
    <row r="26" spans="2:9" ht="15">
      <c r="B26" s="20"/>
      <c r="C26" s="20"/>
      <c r="D26" s="20"/>
      <c r="E26" s="17"/>
      <c r="F26" s="17"/>
      <c r="G26" s="20"/>
      <c r="H26" s="20"/>
      <c r="I26" s="15"/>
    </row>
    <row r="27" spans="2:9" ht="15">
      <c r="B27" s="20"/>
      <c r="C27" s="20"/>
      <c r="D27" s="20"/>
      <c r="E27" s="17"/>
      <c r="F27" s="17"/>
      <c r="G27" s="20"/>
      <c r="H27" s="20"/>
      <c r="I27" s="15"/>
    </row>
    <row r="28" spans="2:9" ht="15">
      <c r="B28" s="20"/>
      <c r="C28" s="20"/>
      <c r="D28" s="20"/>
      <c r="E28" s="17"/>
      <c r="F28" s="17"/>
      <c r="G28" s="20"/>
      <c r="H28" s="20"/>
      <c r="I28" s="15"/>
    </row>
    <row r="29" spans="2:9" ht="15">
      <c r="B29" s="56" t="s">
        <v>215</v>
      </c>
      <c r="C29" s="56"/>
      <c r="D29" s="63"/>
      <c r="E29" s="61"/>
      <c r="F29" s="61"/>
      <c r="G29" s="41"/>
      <c r="H29" s="55"/>
      <c r="I29" s="64"/>
    </row>
    <row r="30" spans="1:10" ht="15">
      <c r="A30" s="20" t="s">
        <v>49</v>
      </c>
      <c r="B30" s="42" t="s">
        <v>50</v>
      </c>
      <c r="C30" s="35" t="s">
        <v>51</v>
      </c>
      <c r="D30" s="35" t="s">
        <v>52</v>
      </c>
      <c r="E30" s="41" t="s">
        <v>53</v>
      </c>
      <c r="F30" s="41" t="s">
        <v>54</v>
      </c>
      <c r="G30" s="41" t="s">
        <v>55</v>
      </c>
      <c r="H30" s="41" t="s">
        <v>56</v>
      </c>
      <c r="I30" s="17">
        <v>5</v>
      </c>
      <c r="J30" s="41" t="s">
        <v>57</v>
      </c>
    </row>
    <row r="31" spans="1:10" ht="15">
      <c r="A31" s="17">
        <v>1</v>
      </c>
      <c r="B31" s="16">
        <v>690</v>
      </c>
      <c r="C31" s="16" t="s">
        <v>245</v>
      </c>
      <c r="D31" s="16" t="s">
        <v>232</v>
      </c>
      <c r="E31" s="44">
        <v>2002</v>
      </c>
      <c r="F31" s="46">
        <v>13</v>
      </c>
      <c r="G31" s="46" t="s">
        <v>163</v>
      </c>
      <c r="H31" s="16" t="s">
        <v>246</v>
      </c>
      <c r="I31" s="60">
        <v>5715.1</v>
      </c>
      <c r="J31" s="17">
        <v>60</v>
      </c>
    </row>
    <row r="32" spans="1:10" ht="15">
      <c r="A32" s="17">
        <v>2</v>
      </c>
      <c r="B32" s="16">
        <v>697</v>
      </c>
      <c r="C32" s="16" t="s">
        <v>231</v>
      </c>
      <c r="D32" s="16" t="s">
        <v>232</v>
      </c>
      <c r="E32" s="53">
        <v>2001</v>
      </c>
      <c r="F32" s="53">
        <v>14</v>
      </c>
      <c r="G32" s="16" t="s">
        <v>163</v>
      </c>
      <c r="H32" s="16" t="s">
        <v>120</v>
      </c>
      <c r="I32" s="60">
        <v>10101.2</v>
      </c>
      <c r="J32" s="17">
        <v>50</v>
      </c>
    </row>
    <row r="33" spans="1:10" ht="15">
      <c r="A33" s="17">
        <v>3</v>
      </c>
      <c r="B33" s="16">
        <v>698</v>
      </c>
      <c r="C33" s="16" t="s">
        <v>216</v>
      </c>
      <c r="D33" s="16" t="s">
        <v>217</v>
      </c>
      <c r="E33" s="53">
        <v>2001</v>
      </c>
      <c r="F33" s="53">
        <v>14</v>
      </c>
      <c r="G33" s="16" t="s">
        <v>163</v>
      </c>
      <c r="H33" s="16" t="s">
        <v>69</v>
      </c>
      <c r="I33" s="60">
        <v>10446.7</v>
      </c>
      <c r="J33" s="17">
        <v>45</v>
      </c>
    </row>
    <row r="34" spans="1:10" ht="15">
      <c r="A34" s="17">
        <v>4</v>
      </c>
      <c r="B34" s="16">
        <v>695</v>
      </c>
      <c r="C34" s="16" t="s">
        <v>93</v>
      </c>
      <c r="D34" s="16" t="s">
        <v>205</v>
      </c>
      <c r="E34" s="66">
        <v>2002</v>
      </c>
      <c r="F34" s="46">
        <v>13</v>
      </c>
      <c r="G34" s="46" t="s">
        <v>163</v>
      </c>
      <c r="H34" s="16" t="s">
        <v>259</v>
      </c>
      <c r="I34" s="60">
        <v>11159.8</v>
      </c>
      <c r="J34" s="17">
        <v>42</v>
      </c>
    </row>
    <row r="35" spans="1:10" ht="15">
      <c r="A35" s="17">
        <v>5</v>
      </c>
      <c r="B35" s="16">
        <v>691</v>
      </c>
      <c r="C35" s="16" t="s">
        <v>247</v>
      </c>
      <c r="D35" s="16" t="s">
        <v>248</v>
      </c>
      <c r="E35" s="44">
        <v>2001</v>
      </c>
      <c r="F35" s="46">
        <v>14</v>
      </c>
      <c r="G35" s="46" t="s">
        <v>163</v>
      </c>
      <c r="H35" s="16" t="s">
        <v>83</v>
      </c>
      <c r="I35" s="60">
        <v>11229.8</v>
      </c>
      <c r="J35" s="17">
        <v>40</v>
      </c>
    </row>
    <row r="36" spans="1:10" ht="15">
      <c r="A36" s="17">
        <v>6</v>
      </c>
      <c r="B36" s="16">
        <v>696</v>
      </c>
      <c r="C36" s="59" t="s">
        <v>233</v>
      </c>
      <c r="D36" s="54" t="s">
        <v>234</v>
      </c>
      <c r="E36" s="57" t="s">
        <v>235</v>
      </c>
      <c r="F36" s="46">
        <v>14</v>
      </c>
      <c r="G36" s="46" t="s">
        <v>163</v>
      </c>
      <c r="H36" s="47" t="s">
        <v>155</v>
      </c>
      <c r="I36" s="60">
        <v>12045.4</v>
      </c>
      <c r="J36" s="17">
        <v>38</v>
      </c>
    </row>
    <row r="37" spans="1:10" ht="15">
      <c r="A37" s="17">
        <v>7</v>
      </c>
      <c r="B37" s="16">
        <v>694</v>
      </c>
      <c r="C37" s="62" t="s">
        <v>218</v>
      </c>
      <c r="D37" s="62" t="s">
        <v>219</v>
      </c>
      <c r="E37" s="66">
        <v>2002</v>
      </c>
      <c r="F37" s="46">
        <v>13</v>
      </c>
      <c r="G37" s="46" t="s">
        <v>163</v>
      </c>
      <c r="H37" s="16" t="s">
        <v>220</v>
      </c>
      <c r="I37" s="60">
        <v>12232</v>
      </c>
      <c r="J37" s="17">
        <v>36</v>
      </c>
    </row>
    <row r="38" spans="1:10" ht="15">
      <c r="A38" s="17">
        <v>8</v>
      </c>
      <c r="B38" s="16">
        <v>693</v>
      </c>
      <c r="C38" s="16" t="s">
        <v>261</v>
      </c>
      <c r="D38" s="16" t="s">
        <v>260</v>
      </c>
      <c r="E38" s="44">
        <v>2002</v>
      </c>
      <c r="F38" s="46">
        <v>13</v>
      </c>
      <c r="G38" s="46" t="s">
        <v>163</v>
      </c>
      <c r="H38" s="16" t="s">
        <v>220</v>
      </c>
      <c r="I38" s="60">
        <v>12236.2</v>
      </c>
      <c r="J38" s="17">
        <v>35</v>
      </c>
    </row>
    <row r="39" spans="1:10" ht="15">
      <c r="A39" s="20"/>
      <c r="B39" s="20">
        <v>692</v>
      </c>
      <c r="C39" s="20" t="s">
        <v>249</v>
      </c>
      <c r="D39" s="20" t="s">
        <v>224</v>
      </c>
      <c r="E39" s="42">
        <v>2002</v>
      </c>
      <c r="F39" s="41">
        <v>13</v>
      </c>
      <c r="G39" s="41" t="s">
        <v>163</v>
      </c>
      <c r="H39" s="20" t="s">
        <v>118</v>
      </c>
      <c r="I39" s="15" t="s">
        <v>82</v>
      </c>
      <c r="J39" s="20"/>
    </row>
    <row r="40" spans="2:9" ht="15">
      <c r="B40" s="20"/>
      <c r="C40" s="20"/>
      <c r="D40" s="20"/>
      <c r="E40" s="17"/>
      <c r="F40" s="17"/>
      <c r="G40" s="20"/>
      <c r="H40" s="20"/>
      <c r="I40" s="15"/>
    </row>
    <row r="41" spans="2:9" ht="15">
      <c r="B41" s="20"/>
      <c r="C41" s="20"/>
      <c r="D41" s="20"/>
      <c r="E41" s="17"/>
      <c r="F41" s="17"/>
      <c r="G41" s="20"/>
      <c r="H41" s="20"/>
      <c r="I41" s="15"/>
    </row>
    <row r="42" spans="2:9" ht="15">
      <c r="B42" s="20"/>
      <c r="C42" s="20"/>
      <c r="D42" s="20"/>
      <c r="E42" s="17"/>
      <c r="F42" s="17"/>
      <c r="G42" s="20"/>
      <c r="H42" s="20"/>
      <c r="I42" s="15"/>
    </row>
    <row r="43" spans="2:9" ht="15">
      <c r="B43" s="20"/>
      <c r="C43" s="20"/>
      <c r="D43" s="20"/>
      <c r="E43" s="17"/>
      <c r="F43" s="17"/>
      <c r="G43" s="20"/>
      <c r="H43" s="20"/>
      <c r="I43" s="15"/>
    </row>
    <row r="44" spans="2:9" ht="15">
      <c r="B44" s="20"/>
      <c r="C44" s="20"/>
      <c r="D44" s="20"/>
      <c r="E44" s="17"/>
      <c r="F44" s="17"/>
      <c r="G44" s="20"/>
      <c r="H44" s="20"/>
      <c r="I44" s="15"/>
    </row>
    <row r="45" spans="2:9" ht="15">
      <c r="B45" s="20"/>
      <c r="C45" s="20"/>
      <c r="D45" s="20"/>
      <c r="E45" s="17"/>
      <c r="F45" s="17"/>
      <c r="G45" s="20"/>
      <c r="H45" s="20"/>
      <c r="I45" s="15"/>
    </row>
    <row r="46" spans="2:9" ht="15">
      <c r="B46" s="20"/>
      <c r="C46" s="20"/>
      <c r="D46" s="20"/>
      <c r="E46" s="17"/>
      <c r="F46" s="17"/>
      <c r="G46" s="20"/>
      <c r="H46" s="20"/>
      <c r="I46" s="15"/>
    </row>
    <row r="47" spans="2:9" ht="15">
      <c r="B47" s="20"/>
      <c r="C47" s="20"/>
      <c r="D47" s="20"/>
      <c r="E47" s="17"/>
      <c r="F47" s="17"/>
      <c r="G47" s="20"/>
      <c r="H47" s="20"/>
      <c r="I47" s="15"/>
    </row>
    <row r="48" spans="2:9" ht="15">
      <c r="B48" s="20"/>
      <c r="C48" s="20"/>
      <c r="D48" s="20"/>
      <c r="E48" s="17"/>
      <c r="F48" s="17"/>
      <c r="G48" s="20"/>
      <c r="H48" s="20"/>
      <c r="I48" s="15"/>
    </row>
    <row r="49" spans="2:9" ht="15">
      <c r="B49" s="20"/>
      <c r="C49" s="20"/>
      <c r="D49" s="20"/>
      <c r="E49" s="17"/>
      <c r="F49" s="17"/>
      <c r="G49" s="20"/>
      <c r="H49" s="20"/>
      <c r="I49" s="15"/>
    </row>
    <row r="50" spans="2:9" ht="15">
      <c r="B50" s="20"/>
      <c r="C50" s="20"/>
      <c r="D50" s="20"/>
      <c r="E50" s="17"/>
      <c r="F50" s="17"/>
      <c r="G50" s="20"/>
      <c r="H50" s="20"/>
      <c r="I50" s="15"/>
    </row>
    <row r="51" spans="2:9" ht="15">
      <c r="B51" s="20"/>
      <c r="C51" s="20"/>
      <c r="D51" s="20"/>
      <c r="E51" s="17"/>
      <c r="F51" s="17"/>
      <c r="G51" s="20"/>
      <c r="H51" s="20"/>
      <c r="I51" s="15"/>
    </row>
    <row r="52" spans="2:9" ht="15">
      <c r="B52" s="20"/>
      <c r="C52" s="20"/>
      <c r="D52" s="20"/>
      <c r="E52" s="17"/>
      <c r="F52" s="17"/>
      <c r="G52" s="20"/>
      <c r="H52" s="20"/>
      <c r="I52" s="15"/>
    </row>
    <row r="53" spans="2:9" ht="15">
      <c r="B53" s="20"/>
      <c r="C53" s="20"/>
      <c r="D53" s="20"/>
      <c r="E53" s="17"/>
      <c r="F53" s="17"/>
      <c r="G53" s="20"/>
      <c r="H53" s="20"/>
      <c r="I53" s="15"/>
    </row>
    <row r="54" spans="2:9" ht="15">
      <c r="B54" s="20"/>
      <c r="C54" s="20"/>
      <c r="D54" s="20"/>
      <c r="E54" s="17"/>
      <c r="F54" s="17"/>
      <c r="G54" s="20"/>
      <c r="H54" s="20"/>
      <c r="I54" s="15"/>
    </row>
    <row r="55" spans="2:9" ht="15">
      <c r="B55" s="20"/>
      <c r="C55" s="20"/>
      <c r="D55" s="20"/>
      <c r="E55" s="17"/>
      <c r="F55" s="17"/>
      <c r="G55" s="20"/>
      <c r="H55" s="20"/>
      <c r="I55" s="15"/>
    </row>
  </sheetData>
  <sheetProtection/>
  <autoFilter ref="A2:I22"/>
  <printOptions/>
  <pageMargins left="0.7" right="0.7" top="0.787401575" bottom="0.787401575" header="0.3" footer="0.3"/>
  <pageSetup fitToHeight="1" fitToWidth="1" horizontalDpi="600" verticalDpi="600" orientation="portrait" paperSize="9" scale="61"/>
  <headerFooter alignWithMargins="0">
    <oddHeader>&amp;L&amp;C&amp;R</oddHeader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SheetLayoutView="1" zoomScalePageLayoutView="0" workbookViewId="0" topLeftCell="A1">
      <selection activeCell="A1" sqref="A1"/>
    </sheetView>
  </sheetViews>
  <sheetFormatPr defaultColWidth="9.140625" defaultRowHeight="15"/>
  <cols>
    <col min="1" max="1" width="6.57421875" style="1" bestFit="1" customWidth="1"/>
    <col min="2" max="2" width="15.140625" style="32" bestFit="1" customWidth="1"/>
    <col min="3" max="3" width="10.57421875" style="1" bestFit="1" customWidth="1"/>
    <col min="4" max="4" width="9.140625" style="1" bestFit="1" customWidth="1"/>
    <col min="5" max="5" width="8.140625" style="32" bestFit="1" customWidth="1"/>
    <col min="6" max="7" width="9.00390625" style="32" bestFit="1" customWidth="1"/>
    <col min="8" max="8" width="9.421875" style="32" bestFit="1" customWidth="1"/>
    <col min="9" max="9" width="10.7109375" style="32" bestFit="1" customWidth="1"/>
    <col min="10" max="10" width="3.57421875" style="1" bestFit="1" customWidth="1"/>
  </cols>
  <sheetData>
    <row r="1" spans="2:8" ht="15">
      <c r="B1" s="68" t="s">
        <v>262</v>
      </c>
      <c r="C1" s="21"/>
      <c r="D1" s="21"/>
      <c r="E1" s="68"/>
      <c r="F1" s="68"/>
      <c r="G1" s="68"/>
      <c r="H1" s="68"/>
    </row>
    <row r="2" spans="1:10" ht="15">
      <c r="A2" s="20" t="s">
        <v>49</v>
      </c>
      <c r="B2" s="17" t="s">
        <v>50</v>
      </c>
      <c r="C2" s="20" t="s">
        <v>51</v>
      </c>
      <c r="D2" s="20" t="s">
        <v>52</v>
      </c>
      <c r="E2" s="17" t="s">
        <v>53</v>
      </c>
      <c r="F2" s="17" t="s">
        <v>54</v>
      </c>
      <c r="G2" s="17" t="s">
        <v>55</v>
      </c>
      <c r="H2" s="17" t="s">
        <v>56</v>
      </c>
      <c r="I2" s="17">
        <v>1</v>
      </c>
      <c r="J2" s="41" t="s">
        <v>57</v>
      </c>
    </row>
    <row r="3" spans="1:10" ht="15">
      <c r="A3" s="17">
        <v>1</v>
      </c>
      <c r="B3" s="53">
        <v>1</v>
      </c>
      <c r="C3" s="16" t="s">
        <v>268</v>
      </c>
      <c r="D3" s="16" t="s">
        <v>171</v>
      </c>
      <c r="E3" s="53">
        <v>1971</v>
      </c>
      <c r="F3" s="53">
        <v>44</v>
      </c>
      <c r="G3" s="53" t="s">
        <v>47</v>
      </c>
      <c r="H3" s="53" t="s">
        <v>155</v>
      </c>
      <c r="I3" s="60">
        <v>827.2</v>
      </c>
      <c r="J3" s="17">
        <v>10</v>
      </c>
    </row>
    <row r="4" spans="1:10" ht="15">
      <c r="A4" s="17">
        <v>2</v>
      </c>
      <c r="B4" s="53">
        <v>11</v>
      </c>
      <c r="C4" s="16" t="s">
        <v>263</v>
      </c>
      <c r="D4" s="16" t="s">
        <v>73</v>
      </c>
      <c r="E4" s="53">
        <v>1987</v>
      </c>
      <c r="F4" s="53">
        <v>28</v>
      </c>
      <c r="G4" s="53" t="s">
        <v>70</v>
      </c>
      <c r="H4" s="53" t="s">
        <v>264</v>
      </c>
      <c r="I4" s="60">
        <v>931.5</v>
      </c>
      <c r="J4" s="17"/>
    </row>
    <row r="5" spans="1:10" ht="15">
      <c r="A5" s="17">
        <v>3</v>
      </c>
      <c r="B5" s="53">
        <v>8</v>
      </c>
      <c r="C5" s="16" t="s">
        <v>265</v>
      </c>
      <c r="D5" s="16" t="s">
        <v>169</v>
      </c>
      <c r="E5" s="53">
        <v>1986</v>
      </c>
      <c r="F5" s="53">
        <v>29</v>
      </c>
      <c r="G5" s="53" t="s">
        <v>70</v>
      </c>
      <c r="H5" s="53" t="s">
        <v>264</v>
      </c>
      <c r="I5" s="60">
        <v>932</v>
      </c>
      <c r="J5" s="17"/>
    </row>
    <row r="6" spans="1:10" ht="15">
      <c r="A6" s="17">
        <v>4</v>
      </c>
      <c r="B6" s="53">
        <v>4</v>
      </c>
      <c r="C6" s="16" t="s">
        <v>167</v>
      </c>
      <c r="D6" s="16" t="s">
        <v>72</v>
      </c>
      <c r="E6" s="53">
        <v>1994</v>
      </c>
      <c r="F6" s="53">
        <v>21</v>
      </c>
      <c r="G6" s="53" t="s">
        <v>64</v>
      </c>
      <c r="H6" s="53" t="s">
        <v>264</v>
      </c>
      <c r="I6" s="60">
        <v>1027.9</v>
      </c>
      <c r="J6" s="17"/>
    </row>
    <row r="7" spans="1:10" ht="15">
      <c r="A7" s="17">
        <v>5</v>
      </c>
      <c r="B7" s="53">
        <v>5</v>
      </c>
      <c r="C7" s="16" t="s">
        <v>266</v>
      </c>
      <c r="D7" s="16" t="s">
        <v>113</v>
      </c>
      <c r="E7" s="53">
        <v>1975</v>
      </c>
      <c r="F7" s="53">
        <v>40</v>
      </c>
      <c r="G7" s="53" t="s">
        <v>47</v>
      </c>
      <c r="H7" s="53" t="s">
        <v>264</v>
      </c>
      <c r="I7" s="60">
        <v>1352.1</v>
      </c>
      <c r="J7" s="17"/>
    </row>
    <row r="8" spans="1:10" ht="15">
      <c r="A8" s="17">
        <v>6</v>
      </c>
      <c r="B8" s="53">
        <v>10</v>
      </c>
      <c r="C8" s="16" t="s">
        <v>267</v>
      </c>
      <c r="D8" s="16" t="s">
        <v>269</v>
      </c>
      <c r="E8" s="53">
        <v>1949</v>
      </c>
      <c r="F8" s="53">
        <v>66</v>
      </c>
      <c r="G8" s="53" t="s">
        <v>145</v>
      </c>
      <c r="H8" s="53" t="s">
        <v>264</v>
      </c>
      <c r="I8" s="60">
        <v>1822.5</v>
      </c>
      <c r="J8" s="17"/>
    </row>
    <row r="9" spans="1:10" ht="15">
      <c r="A9" s="17">
        <v>7</v>
      </c>
      <c r="B9" s="53">
        <v>3</v>
      </c>
      <c r="C9" s="16" t="s">
        <v>271</v>
      </c>
      <c r="D9" s="16" t="s">
        <v>99</v>
      </c>
      <c r="E9" s="53">
        <v>1958</v>
      </c>
      <c r="F9" s="53">
        <v>57</v>
      </c>
      <c r="G9" s="53" t="s">
        <v>109</v>
      </c>
      <c r="H9" s="53" t="s">
        <v>264</v>
      </c>
      <c r="I9" s="60">
        <v>1939.8</v>
      </c>
      <c r="J9" s="17"/>
    </row>
    <row r="12" spans="2:9" ht="15">
      <c r="B12" s="17" t="s">
        <v>270</v>
      </c>
      <c r="C12" s="20"/>
      <c r="D12" s="20"/>
      <c r="E12" s="17"/>
      <c r="F12" s="17"/>
      <c r="G12" s="17"/>
      <c r="H12" s="17"/>
      <c r="I12" s="67"/>
    </row>
    <row r="13" spans="1:10" ht="15">
      <c r="A13" s="20" t="s">
        <v>49</v>
      </c>
      <c r="B13" s="17"/>
      <c r="C13" s="20" t="s">
        <v>51</v>
      </c>
      <c r="D13" s="20" t="s">
        <v>52</v>
      </c>
      <c r="E13" s="17" t="s">
        <v>53</v>
      </c>
      <c r="F13" s="17" t="s">
        <v>54</v>
      </c>
      <c r="G13" s="17" t="s">
        <v>55</v>
      </c>
      <c r="H13" s="17" t="s">
        <v>56</v>
      </c>
      <c r="I13" s="17">
        <v>1</v>
      </c>
      <c r="J13" s="41" t="s">
        <v>57</v>
      </c>
    </row>
    <row r="14" spans="1:10" ht="15">
      <c r="A14" s="17">
        <v>1</v>
      </c>
      <c r="B14" s="53">
        <v>20</v>
      </c>
      <c r="C14" s="16" t="s">
        <v>273</v>
      </c>
      <c r="D14" s="16" t="s">
        <v>169</v>
      </c>
      <c r="E14" s="53">
        <v>2003</v>
      </c>
      <c r="F14" s="53">
        <v>12</v>
      </c>
      <c r="G14" s="53" t="s">
        <v>272</v>
      </c>
      <c r="H14" s="53" t="s">
        <v>153</v>
      </c>
      <c r="I14" s="60">
        <v>849</v>
      </c>
      <c r="J14" s="17">
        <v>10</v>
      </c>
    </row>
    <row r="15" spans="1:10" ht="15">
      <c r="A15" s="17">
        <v>2</v>
      </c>
      <c r="B15" s="53">
        <v>21</v>
      </c>
      <c r="C15" s="16" t="s">
        <v>274</v>
      </c>
      <c r="D15" s="16" t="s">
        <v>68</v>
      </c>
      <c r="E15" s="53">
        <v>2003</v>
      </c>
      <c r="F15" s="53">
        <v>12</v>
      </c>
      <c r="G15" s="53" t="s">
        <v>272</v>
      </c>
      <c r="H15" s="53" t="s">
        <v>259</v>
      </c>
      <c r="I15" s="60">
        <v>851.7</v>
      </c>
      <c r="J15" s="17">
        <v>8</v>
      </c>
    </row>
    <row r="16" spans="1:10" ht="15">
      <c r="A16" s="17">
        <v>3</v>
      </c>
      <c r="B16" s="53">
        <v>22</v>
      </c>
      <c r="C16" s="16" t="s">
        <v>275</v>
      </c>
      <c r="D16" s="16" t="s">
        <v>276</v>
      </c>
      <c r="E16" s="53">
        <v>2004</v>
      </c>
      <c r="F16" s="53">
        <v>11</v>
      </c>
      <c r="G16" s="53" t="s">
        <v>272</v>
      </c>
      <c r="H16" s="53" t="s">
        <v>153</v>
      </c>
      <c r="I16" s="60">
        <v>933.1</v>
      </c>
      <c r="J16" s="17">
        <v>6</v>
      </c>
    </row>
  </sheetData>
  <sheetProtection/>
  <autoFilter ref="B13:I16"/>
  <printOptions/>
  <pageMargins left="0.7" right="0.7" top="0.787401575" bottom="0.787401575" header="0.3" footer="0.3"/>
  <pageSetup fitToHeight="1" fitToWidth="1" horizontalDpi="600" verticalDpi="600" orientation="portrait" paperSize="9" scale="79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Vlach Petr</dc:creator>
  <cp:keywords/>
  <dc:description/>
  <cp:lastModifiedBy>Hubik</cp:lastModifiedBy>
  <cp:lastPrinted>2015-06-21T15:38:10Z</cp:lastPrinted>
  <dcterms:created xsi:type="dcterms:W3CDTF">2015-06-21T06:59:17Z</dcterms:created>
  <dcterms:modified xsi:type="dcterms:W3CDTF">2015-06-21T18:49:01Z</dcterms:modified>
  <cp:category/>
  <cp:version/>
  <cp:contentType/>
  <cp:contentStatus/>
</cp:coreProperties>
</file>